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eschiwati\Desktop\ADALAH ECHI\AFTER LEKTOR KEPALA\PROSES PUBLIKASI JURNAL\Agribusiness\"/>
    </mc:Choice>
  </mc:AlternateContent>
  <xr:revisionPtr revIDLastSave="0" documentId="8_{0B9556CD-1B69-4559-BDA6-EF67A5DCA8CA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GPM" sheetId="1" r:id="rId1"/>
    <sheet name="NPM" sheetId="2" r:id="rId2"/>
    <sheet name="ROA" sheetId="3" r:id="rId3"/>
    <sheet name="ROE" sheetId="4" r:id="rId4"/>
    <sheet name="TOTAL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7" i="5" l="1"/>
  <c r="E167" i="5"/>
  <c r="D167" i="5"/>
  <c r="C167" i="5"/>
  <c r="C70" i="4" l="1"/>
  <c r="D70" i="4"/>
  <c r="E70" i="4"/>
  <c r="F70" i="4"/>
  <c r="B70" i="3"/>
  <c r="C70" i="3"/>
  <c r="D70" i="3"/>
  <c r="E70" i="3"/>
  <c r="B70" i="2"/>
  <c r="C70" i="2"/>
  <c r="D70" i="2"/>
  <c r="E70" i="2"/>
  <c r="B71" i="1"/>
  <c r="C71" i="1"/>
  <c r="D71" i="1"/>
  <c r="E71" i="1"/>
  <c r="B70" i="1"/>
  <c r="C70" i="1"/>
  <c r="D70" i="1"/>
  <c r="E70" i="1"/>
  <c r="I14" i="1"/>
  <c r="H14" i="1"/>
  <c r="I13" i="1"/>
  <c r="H13" i="1"/>
  <c r="I12" i="1"/>
  <c r="H12" i="1"/>
  <c r="I11" i="1"/>
  <c r="H11" i="1"/>
  <c r="F68" i="4" l="1"/>
  <c r="F71" i="4" s="1"/>
  <c r="E68" i="4"/>
  <c r="E71" i="4" s="1"/>
  <c r="D68" i="4"/>
  <c r="D71" i="4" s="1"/>
  <c r="C68" i="4"/>
  <c r="E68" i="3"/>
  <c r="E71" i="3" s="1"/>
  <c r="D68" i="3"/>
  <c r="D71" i="3" s="1"/>
  <c r="C68" i="3"/>
  <c r="C71" i="3" s="1"/>
  <c r="B68" i="3"/>
  <c r="D69" i="2"/>
  <c r="E68" i="2"/>
  <c r="E71" i="2" s="1"/>
  <c r="D68" i="2"/>
  <c r="D71" i="2" s="1"/>
  <c r="C68" i="2"/>
  <c r="C71" i="2" s="1"/>
  <c r="B68" i="2"/>
  <c r="D69" i="1"/>
  <c r="C69" i="1"/>
  <c r="E68" i="1"/>
  <c r="D68" i="1"/>
  <c r="C68" i="1"/>
  <c r="B69" i="1" s="1"/>
  <c r="B68" i="1"/>
  <c r="F68" i="1" s="1"/>
  <c r="F68" i="2" l="1"/>
  <c r="B71" i="2"/>
  <c r="C69" i="2"/>
  <c r="D69" i="3"/>
  <c r="G68" i="4"/>
  <c r="C71" i="4"/>
  <c r="B69" i="3"/>
  <c r="D69" i="4"/>
  <c r="F68" i="3"/>
  <c r="B71" i="3"/>
  <c r="C69" i="4"/>
  <c r="B69" i="2"/>
  <c r="C69" i="3"/>
  <c r="E69" i="4"/>
</calcChain>
</file>

<file path=xl/sharedStrings.xml><?xml version="1.0" encoding="utf-8"?>
<sst xmlns="http://schemas.openxmlformats.org/spreadsheetml/2006/main" count="374" uniqueCount="17">
  <si>
    <t>BEFORE</t>
  </si>
  <si>
    <t>CURRENT</t>
  </si>
  <si>
    <t>NEW NORMAL</t>
  </si>
  <si>
    <t>AFTER</t>
  </si>
  <si>
    <t>GPM</t>
  </si>
  <si>
    <t xml:space="preserve">Kenaikan GPM </t>
  </si>
  <si>
    <t>NPM</t>
  </si>
  <si>
    <t>AVERAGE</t>
  </si>
  <si>
    <t>KENAIKAN</t>
  </si>
  <si>
    <t>ROA</t>
  </si>
  <si>
    <t>ROE</t>
  </si>
  <si>
    <t>CONDITION</t>
  </si>
  <si>
    <t>Minimum</t>
  </si>
  <si>
    <t>Maximum</t>
  </si>
  <si>
    <t>MINIMUM</t>
  </si>
  <si>
    <t>MAKSIMUM</t>
  </si>
  <si>
    <t>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</si>
</sst>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0" fillId="2" borderId="0" xfId="0" applyFill="1"/>
  </cellXfs>
  <cellStyles count="2">
    <cellStyle name="Normal" xfId="0" builtinId="0"/>
    <cellStyle name="Normal_Sheet2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opLeftCell="A64" workbookViewId="0">
      <selection activeCell="B69" sqref="B69:D69"/>
    </sheetView>
  </sheetViews>
  <sheetFormatPr defaultRowHeight="14.5" x14ac:dyDescent="0.35"/>
  <cols>
    <col min="6" max="6" width="23.81640625" customWidth="1"/>
    <col min="8" max="8" width="16.81640625" customWidth="1"/>
    <col min="9" max="9" width="18.26953125" customWidth="1"/>
  </cols>
  <sheetData>
    <row r="1" spans="1:9" ht="15" thickBot="1" x14ac:dyDescent="0.4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9" ht="15" thickBot="1" x14ac:dyDescent="0.4">
      <c r="B2" s="1">
        <v>7.872673232287318E-2</v>
      </c>
      <c r="C2" s="1">
        <v>0.19323910923995494</v>
      </c>
      <c r="D2" s="1">
        <v>0.14387202275876809</v>
      </c>
      <c r="E2" s="1">
        <v>0.16604029739589804</v>
      </c>
      <c r="H2" s="2"/>
      <c r="I2" s="3"/>
    </row>
    <row r="3" spans="1:9" ht="15" thickBot="1" x14ac:dyDescent="0.4">
      <c r="B3" s="1">
        <v>8.5517714066966247E-2</v>
      </c>
      <c r="C3" s="1">
        <v>0.14354306351370116</v>
      </c>
      <c r="D3" s="1">
        <v>0.18513487238854243</v>
      </c>
      <c r="E3" s="1">
        <v>0.16111512679306389</v>
      </c>
      <c r="H3" s="4">
        <v>-1086928542</v>
      </c>
      <c r="I3" s="5">
        <v>575055038</v>
      </c>
    </row>
    <row r="4" spans="1:9" ht="15" thickBot="1" x14ac:dyDescent="0.4">
      <c r="B4" s="1">
        <v>9.8137371458576511E-2</v>
      </c>
      <c r="C4" s="1">
        <v>0.35576142043444242</v>
      </c>
      <c r="D4" s="1">
        <v>0.20439585051032216</v>
      </c>
      <c r="E4" s="1">
        <v>0.41465958334397535</v>
      </c>
      <c r="H4" s="4">
        <v>-2226460623</v>
      </c>
      <c r="I4" s="5">
        <v>397849744</v>
      </c>
    </row>
    <row r="5" spans="1:9" ht="15" thickBot="1" x14ac:dyDescent="0.4">
      <c r="B5" s="1">
        <v>0.19323910923995494</v>
      </c>
      <c r="C5" s="1">
        <v>0.36848436382097155</v>
      </c>
      <c r="D5" s="1">
        <v>0.20046080736545718</v>
      </c>
      <c r="E5" s="1">
        <v>0.43916686864945681</v>
      </c>
      <c r="H5" s="4">
        <v>-252799957</v>
      </c>
      <c r="I5" s="5">
        <v>102630184</v>
      </c>
    </row>
    <row r="6" spans="1:9" ht="15" thickBot="1" x14ac:dyDescent="0.4">
      <c r="B6" s="1">
        <v>0.14354306351370116</v>
      </c>
      <c r="C6" s="1">
        <v>0.2130739719052204</v>
      </c>
      <c r="D6" s="1">
        <v>0.15108866441858709</v>
      </c>
      <c r="E6" s="1">
        <v>0.20141511223303918</v>
      </c>
      <c r="H6" s="4">
        <v>-1380392351</v>
      </c>
      <c r="I6" s="5">
        <v>208242035</v>
      </c>
    </row>
    <row r="7" spans="1:9" x14ac:dyDescent="0.35">
      <c r="B7" s="1">
        <v>0.14387202275876809</v>
      </c>
      <c r="C7" s="1">
        <v>0.11491111665856446</v>
      </c>
      <c r="D7" s="1">
        <v>0.39087701228932475</v>
      </c>
      <c r="E7" s="1">
        <v>0.21444266847797799</v>
      </c>
    </row>
    <row r="8" spans="1:9" x14ac:dyDescent="0.35">
      <c r="B8" s="1">
        <v>0.27182608036910844</v>
      </c>
      <c r="C8" s="1">
        <v>0.11602485131359443</v>
      </c>
      <c r="D8" s="1">
        <v>0.46515393349778089</v>
      </c>
      <c r="E8" s="1">
        <v>0.1892711251578196</v>
      </c>
    </row>
    <row r="9" spans="1:9" x14ac:dyDescent="0.35">
      <c r="B9" s="1">
        <v>0.26906780304833638</v>
      </c>
      <c r="C9" s="1">
        <v>7.7972753206704548E-2</v>
      </c>
      <c r="D9" s="1">
        <v>0.43398708695698118</v>
      </c>
      <c r="E9" s="1">
        <v>0.18642853505037163</v>
      </c>
    </row>
    <row r="10" spans="1:9" x14ac:dyDescent="0.35">
      <c r="B10" s="1">
        <v>0.30170574791081833</v>
      </c>
      <c r="C10" s="1">
        <v>0.25902927935577114</v>
      </c>
      <c r="D10" s="1">
        <v>0.43572839933961138</v>
      </c>
      <c r="E10" s="1">
        <v>0.31333926387835992</v>
      </c>
      <c r="H10" s="6" t="s">
        <v>12</v>
      </c>
      <c r="I10" s="7" t="s">
        <v>13</v>
      </c>
    </row>
    <row r="11" spans="1:9" x14ac:dyDescent="0.35">
      <c r="B11" s="1">
        <v>0.35576142043444242</v>
      </c>
      <c r="C11" s="1">
        <v>0.23221677760480289</v>
      </c>
      <c r="D11" s="1">
        <v>0.46763917457475668</v>
      </c>
      <c r="E11" s="1">
        <v>0.32516215219803613</v>
      </c>
      <c r="H11">
        <f t="shared" ref="H11:I14" si="0">H3/1000000000</f>
        <v>-1.0869285420000001</v>
      </c>
      <c r="I11">
        <f t="shared" si="0"/>
        <v>0.57505503800000002</v>
      </c>
    </row>
    <row r="12" spans="1:9" x14ac:dyDescent="0.35">
      <c r="B12" s="1">
        <v>0.36848436382097155</v>
      </c>
      <c r="C12" s="1">
        <v>-0.49004381530165148</v>
      </c>
      <c r="D12" s="1">
        <v>4.7541216644453946E-2</v>
      </c>
      <c r="E12" s="1">
        <v>5.0119996489768823E-2</v>
      </c>
      <c r="H12">
        <f t="shared" si="0"/>
        <v>-2.2264606229999999</v>
      </c>
      <c r="I12">
        <f t="shared" si="0"/>
        <v>0.39784974400000001</v>
      </c>
    </row>
    <row r="13" spans="1:9" x14ac:dyDescent="0.35">
      <c r="B13" s="1">
        <v>0.39087701228932475</v>
      </c>
      <c r="C13" s="1">
        <v>-1.0178954573069914</v>
      </c>
      <c r="D13" s="1">
        <v>3.6035292296579126E-2</v>
      </c>
      <c r="E13" s="1">
        <v>0.12449690808091395</v>
      </c>
      <c r="H13">
        <f t="shared" si="0"/>
        <v>-0.25279995700000002</v>
      </c>
      <c r="I13">
        <f t="shared" si="0"/>
        <v>0.102630184</v>
      </c>
    </row>
    <row r="14" spans="1:9" x14ac:dyDescent="0.35">
      <c r="B14" s="1">
        <v>-5.51931360071223E-2</v>
      </c>
      <c r="C14" s="1">
        <v>7.3272684409581762E-2</v>
      </c>
      <c r="D14" s="1">
        <v>0.18683482132645013</v>
      </c>
      <c r="E14" s="1">
        <v>7.746239526163029E-2</v>
      </c>
      <c r="H14">
        <f t="shared" si="0"/>
        <v>-1.380392351</v>
      </c>
      <c r="I14">
        <f t="shared" si="0"/>
        <v>0.20824203499999999</v>
      </c>
    </row>
    <row r="15" spans="1:9" x14ac:dyDescent="0.35">
      <c r="B15" s="1">
        <v>-2.3905087064965774E-2</v>
      </c>
      <c r="C15" s="1">
        <v>2.780929548819577E-2</v>
      </c>
      <c r="D15" s="1">
        <v>0.19865074385733758</v>
      </c>
      <c r="E15" s="1">
        <v>4.8862958920910526E-2</v>
      </c>
    </row>
    <row r="16" spans="1:9" x14ac:dyDescent="0.35">
      <c r="B16" s="1">
        <v>-2.0092019940345058E-2</v>
      </c>
      <c r="C16" s="1">
        <v>0.18720000592580888</v>
      </c>
      <c r="D16" s="1">
        <v>0.31846962651343591</v>
      </c>
      <c r="E16" s="1">
        <v>0.41019436562893957</v>
      </c>
    </row>
    <row r="17" spans="2:9" x14ac:dyDescent="0.35">
      <c r="B17" s="1">
        <v>0.2130739719052204</v>
      </c>
      <c r="C17" s="1">
        <v>0.17633012523709471</v>
      </c>
      <c r="D17" s="1">
        <v>9.6998620319255935E-2</v>
      </c>
      <c r="E17" s="1">
        <v>0.360085712014725</v>
      </c>
      <c r="H17">
        <v>-0.10869285419999999</v>
      </c>
      <c r="I17">
        <v>5.7505503800000003E-2</v>
      </c>
    </row>
    <row r="18" spans="2:9" x14ac:dyDescent="0.35">
      <c r="B18" s="1">
        <v>0.11491111665856446</v>
      </c>
      <c r="C18" s="1">
        <v>0.3007054049329666</v>
      </c>
      <c r="D18" s="1">
        <v>0.15027815343271136</v>
      </c>
      <c r="E18" s="1">
        <v>0.41320004344752281</v>
      </c>
      <c r="H18">
        <v>-0.2226460623</v>
      </c>
      <c r="I18">
        <v>3.9784974399999999E-2</v>
      </c>
    </row>
    <row r="19" spans="2:9" x14ac:dyDescent="0.35">
      <c r="B19" s="1">
        <v>4.7541216644453946E-2</v>
      </c>
      <c r="C19" s="1">
        <v>0.22904877324273792</v>
      </c>
      <c r="D19" s="1">
        <v>0.15586004047439578</v>
      </c>
      <c r="E19" s="1">
        <v>0.39009744074530267</v>
      </c>
      <c r="H19">
        <v>-2.5279995699999998E-2</v>
      </c>
      <c r="I19">
        <v>1.0263018400000001E-2</v>
      </c>
    </row>
    <row r="20" spans="2:9" x14ac:dyDescent="0.35">
      <c r="B20" s="1">
        <v>0.11169648034839823</v>
      </c>
      <c r="C20" s="1">
        <v>0.15256744609875381</v>
      </c>
      <c r="D20" s="1">
        <v>0.15854460003770962</v>
      </c>
      <c r="E20" s="1">
        <v>0.27256296224358822</v>
      </c>
      <c r="H20">
        <v>-0.13803923509999999</v>
      </c>
      <c r="I20">
        <v>2.0824203499999999E-2</v>
      </c>
    </row>
    <row r="21" spans="2:9" x14ac:dyDescent="0.35">
      <c r="B21" s="1">
        <v>0.12375169307855872</v>
      </c>
      <c r="C21" s="1">
        <v>0.14328156151811092</v>
      </c>
      <c r="D21" s="1">
        <v>0.19552715664372036</v>
      </c>
      <c r="E21" s="1">
        <v>0.2709965501181375</v>
      </c>
    </row>
    <row r="22" spans="2:9" x14ac:dyDescent="0.35">
      <c r="B22" s="1">
        <v>0.11786319618294612</v>
      </c>
      <c r="C22" s="1">
        <v>0.10339455571133822</v>
      </c>
      <c r="D22" s="1">
        <v>0.22462798391762978</v>
      </c>
      <c r="E22" s="1">
        <v>0.19576081641746657</v>
      </c>
    </row>
    <row r="23" spans="2:9" x14ac:dyDescent="0.35">
      <c r="B23" s="1">
        <v>0.11602485131359443</v>
      </c>
      <c r="C23" s="1">
        <v>0.11253413184867252</v>
      </c>
      <c r="D23" s="1">
        <v>0.24079832289624234</v>
      </c>
      <c r="E23" s="1">
        <v>0.18175829299637461</v>
      </c>
    </row>
    <row r="24" spans="2:9" x14ac:dyDescent="0.35">
      <c r="B24" s="1">
        <v>7.7972753206704548E-2</v>
      </c>
      <c r="D24" s="1">
        <v>0.24123154992181425</v>
      </c>
    </row>
    <row r="25" spans="2:9" x14ac:dyDescent="0.35">
      <c r="B25" s="1">
        <v>9.6998620319255935E-2</v>
      </c>
      <c r="D25" s="1">
        <v>0.25870146361486807</v>
      </c>
    </row>
    <row r="26" spans="2:9" x14ac:dyDescent="0.35">
      <c r="B26" s="1">
        <v>0.26281920416234061</v>
      </c>
      <c r="D26" s="1">
        <v>0.28057255187618907</v>
      </c>
    </row>
    <row r="27" spans="2:9" x14ac:dyDescent="0.35">
      <c r="B27" s="1">
        <v>0.25396212696383474</v>
      </c>
      <c r="D27" s="1">
        <v>-0.96562193617761471</v>
      </c>
    </row>
    <row r="28" spans="2:9" x14ac:dyDescent="0.35">
      <c r="B28" s="1">
        <v>0.24353641685477387</v>
      </c>
      <c r="D28" s="1">
        <v>-0.38611337532419415</v>
      </c>
    </row>
    <row r="29" spans="2:9" x14ac:dyDescent="0.35">
      <c r="B29" s="1">
        <v>0.25902927935577114</v>
      </c>
      <c r="D29" s="1">
        <v>-0.22127448647791259</v>
      </c>
    </row>
    <row r="30" spans="2:9" x14ac:dyDescent="0.35">
      <c r="B30" s="1">
        <v>0.23221677760480289</v>
      </c>
      <c r="D30" s="1">
        <v>-4.6830769096870915E-2</v>
      </c>
    </row>
    <row r="31" spans="2:9" x14ac:dyDescent="0.35">
      <c r="B31" s="1">
        <v>0.22462798391762978</v>
      </c>
      <c r="D31" s="1">
        <v>4.8057993534326666E-2</v>
      </c>
    </row>
    <row r="32" spans="2:9" x14ac:dyDescent="0.35">
      <c r="B32" s="1">
        <v>-0.4275453586138816</v>
      </c>
      <c r="D32" s="1">
        <v>-6.7024981440282252E-2</v>
      </c>
    </row>
    <row r="33" spans="2:4" x14ac:dyDescent="0.35">
      <c r="B33" s="1">
        <v>-1.0869285423479507</v>
      </c>
      <c r="D33" s="1">
        <v>0.10649001804545338</v>
      </c>
    </row>
    <row r="34" spans="2:4" x14ac:dyDescent="0.35">
      <c r="B34" s="1">
        <v>-1.0415896770586257</v>
      </c>
      <c r="D34" s="1">
        <v>0.13244278193094222</v>
      </c>
    </row>
    <row r="35" spans="2:4" x14ac:dyDescent="0.35">
      <c r="B35" s="1">
        <v>-0.49004381530165148</v>
      </c>
      <c r="D35" s="1">
        <v>9.6812824824108204E-2</v>
      </c>
    </row>
    <row r="36" spans="2:4" x14ac:dyDescent="0.35">
      <c r="B36" s="1">
        <v>-1.0178954573069914</v>
      </c>
      <c r="D36" s="1">
        <v>2.1839009898877985E-2</v>
      </c>
    </row>
    <row r="37" spans="2:4" x14ac:dyDescent="0.35">
      <c r="B37" s="1">
        <v>-0.96562193617761471</v>
      </c>
      <c r="D37" s="1">
        <v>0.21382354374569448</v>
      </c>
    </row>
    <row r="38" spans="2:4" x14ac:dyDescent="0.35">
      <c r="B38" s="1">
        <v>-4.0894396899378349E-2</v>
      </c>
      <c r="D38" s="1">
        <v>0.35601304330735989</v>
      </c>
    </row>
    <row r="39" spans="2:4" x14ac:dyDescent="0.35">
      <c r="B39" s="1">
        <v>3.1469778552238605E-3</v>
      </c>
      <c r="D39" s="1">
        <v>0.34680024401492754</v>
      </c>
    </row>
    <row r="40" spans="2:4" x14ac:dyDescent="0.35">
      <c r="B40" s="1">
        <v>2.4805588967162878E-2</v>
      </c>
      <c r="D40" s="1">
        <v>0.34789104803866167</v>
      </c>
    </row>
    <row r="41" spans="2:4" x14ac:dyDescent="0.35">
      <c r="B41" s="1">
        <v>7.3272684409581762E-2</v>
      </c>
      <c r="D41" s="1">
        <v>0.57505503757196719</v>
      </c>
    </row>
    <row r="42" spans="2:4" x14ac:dyDescent="0.35">
      <c r="B42" s="1">
        <v>2.780929548819577E-2</v>
      </c>
      <c r="D42" s="1">
        <v>0.20391925642481809</v>
      </c>
    </row>
    <row r="43" spans="2:4" x14ac:dyDescent="0.35">
      <c r="B43" s="1">
        <v>-6.7024981440282252E-2</v>
      </c>
      <c r="D43" s="1">
        <v>0.35802594411597133</v>
      </c>
    </row>
    <row r="44" spans="2:4" x14ac:dyDescent="0.35">
      <c r="B44" s="1">
        <v>0.14648531795296227</v>
      </c>
      <c r="D44" s="1">
        <v>0.32586376423981922</v>
      </c>
    </row>
    <row r="45" spans="2:4" x14ac:dyDescent="0.35">
      <c r="B45" s="1">
        <v>0.11022457517716096</v>
      </c>
      <c r="D45" s="1">
        <v>0.30504654041674506</v>
      </c>
    </row>
    <row r="46" spans="2:4" x14ac:dyDescent="0.35">
      <c r="B46" s="1">
        <v>0.11365375521092526</v>
      </c>
      <c r="D46" s="1">
        <v>0.35934913367162502</v>
      </c>
    </row>
    <row r="47" spans="2:4" x14ac:dyDescent="0.35">
      <c r="B47" s="1">
        <v>0.18720000592580888</v>
      </c>
      <c r="D47" s="1">
        <v>0.16509364120979245</v>
      </c>
    </row>
    <row r="48" spans="2:4" x14ac:dyDescent="0.35">
      <c r="B48" s="1">
        <v>0.17633012523709471</v>
      </c>
      <c r="D48" s="1">
        <v>0.2213780793151483</v>
      </c>
    </row>
    <row r="49" spans="2:4" x14ac:dyDescent="0.35">
      <c r="B49" s="1">
        <v>0.21382354374569448</v>
      </c>
      <c r="D49" s="1">
        <v>0.23021523541998531</v>
      </c>
    </row>
    <row r="50" spans="2:4" x14ac:dyDescent="0.35">
      <c r="B50" s="1">
        <v>0.18724040828910823</v>
      </c>
      <c r="D50" s="1">
        <v>0.24403100887148002</v>
      </c>
    </row>
    <row r="51" spans="2:4" x14ac:dyDescent="0.35">
      <c r="B51" s="1">
        <v>0.16899832937353601</v>
      </c>
      <c r="D51" s="1">
        <v>0.33063674386078828</v>
      </c>
    </row>
    <row r="52" spans="2:4" x14ac:dyDescent="0.35">
      <c r="B52" s="1">
        <v>0.17368845058498195</v>
      </c>
      <c r="D52" s="1">
        <v>0.13022369867817479</v>
      </c>
    </row>
    <row r="53" spans="2:4" x14ac:dyDescent="0.35">
      <c r="B53" s="1">
        <v>0.3007054049329666</v>
      </c>
      <c r="D53" s="1">
        <v>0.18910099266658126</v>
      </c>
    </row>
    <row r="54" spans="2:4" x14ac:dyDescent="0.35">
      <c r="B54" s="1">
        <v>0.22904877324273792</v>
      </c>
      <c r="D54" s="1">
        <v>0.19470888984588378</v>
      </c>
    </row>
    <row r="55" spans="2:4" x14ac:dyDescent="0.35">
      <c r="B55" s="1">
        <v>0.20391925642481809</v>
      </c>
      <c r="D55" s="1">
        <v>0.19473394529265442</v>
      </c>
    </row>
    <row r="56" spans="2:4" x14ac:dyDescent="0.35">
      <c r="B56" s="1">
        <v>0.14633031497833235</v>
      </c>
      <c r="D56" s="1">
        <v>0.18082796543100629</v>
      </c>
    </row>
    <row r="57" spans="2:4" x14ac:dyDescent="0.35">
      <c r="B57" s="1">
        <v>0.10659617563654412</v>
      </c>
    </row>
    <row r="58" spans="2:4" x14ac:dyDescent="0.35">
      <c r="B58" s="1">
        <v>0.13076718244870958</v>
      </c>
    </row>
    <row r="59" spans="2:4" x14ac:dyDescent="0.35">
      <c r="B59" s="1">
        <v>0.15256744609875381</v>
      </c>
    </row>
    <row r="60" spans="2:4" x14ac:dyDescent="0.35">
      <c r="B60" s="1">
        <v>0.14328156151811092</v>
      </c>
    </row>
    <row r="61" spans="2:4" x14ac:dyDescent="0.35">
      <c r="B61" s="1">
        <v>0.16509364120979245</v>
      </c>
    </row>
    <row r="62" spans="2:4" x14ac:dyDescent="0.35">
      <c r="B62" s="1">
        <v>0.11286065590472164</v>
      </c>
    </row>
    <row r="63" spans="2:4" x14ac:dyDescent="0.35">
      <c r="B63" s="1">
        <v>9.3115147289226555E-2</v>
      </c>
    </row>
    <row r="64" spans="2:4" x14ac:dyDescent="0.35">
      <c r="B64" s="1">
        <v>9.7814495963867543E-2</v>
      </c>
    </row>
    <row r="65" spans="1:6" x14ac:dyDescent="0.35">
      <c r="B65" s="1">
        <v>0.10339455571133822</v>
      </c>
    </row>
    <row r="66" spans="1:6" x14ac:dyDescent="0.35">
      <c r="B66" s="1">
        <v>0.11253413184867252</v>
      </c>
    </row>
    <row r="67" spans="1:6" x14ac:dyDescent="0.35">
      <c r="B67" s="1">
        <v>0.13022369867817479</v>
      </c>
    </row>
    <row r="68" spans="1:6" x14ac:dyDescent="0.35">
      <c r="A68" t="s">
        <v>7</v>
      </c>
      <c r="B68">
        <f>AVERAGE(B2:B67)</f>
        <v>5.7499715480243727E-2</v>
      </c>
      <c r="C68">
        <f>AVERAGE(C2:C23)</f>
        <v>9.4202791766288471E-2</v>
      </c>
      <c r="D68">
        <f>AVERAGE(D2:D56)</f>
        <v>0.18291863279506987</v>
      </c>
      <c r="E68">
        <f>AVERAGE(E2:E23)</f>
        <v>0.24575632616105822</v>
      </c>
      <c r="F68">
        <f>AVERAGE(B68:E68)</f>
        <v>0.14509436655066507</v>
      </c>
    </row>
    <row r="69" spans="1:6" x14ac:dyDescent="0.35">
      <c r="A69" t="s">
        <v>8</v>
      </c>
      <c r="B69">
        <f>(C68-B68)/C68</f>
        <v>0.3896177129983886</v>
      </c>
      <c r="C69">
        <f t="shared" ref="C69:D69" si="1">(D68-C68)/D68</f>
        <v>0.48500166261450711</v>
      </c>
      <c r="D69">
        <f t="shared" si="1"/>
        <v>0.25569105116263502</v>
      </c>
      <c r="E69" t="s">
        <v>5</v>
      </c>
    </row>
    <row r="70" spans="1:6" x14ac:dyDescent="0.35">
      <c r="B70" s="8">
        <f>MIN(B2:B67)</f>
        <v>-1.0869285423479507</v>
      </c>
      <c r="C70">
        <f>MIN(C2:C67)</f>
        <v>-1.0178954573069914</v>
      </c>
      <c r="D70">
        <f>MIN(D2:D67)</f>
        <v>-0.96562193617761471</v>
      </c>
      <c r="E70">
        <f>MIN(E2:E67)</f>
        <v>4.8862958920910526E-2</v>
      </c>
    </row>
    <row r="71" spans="1:6" x14ac:dyDescent="0.35">
      <c r="B71">
        <f>MAX(B2:B67)</f>
        <v>0.39087701228932475</v>
      </c>
      <c r="C71">
        <f>MAX(C2:C67)</f>
        <v>0.36848436382097155</v>
      </c>
      <c r="D71" s="8">
        <f>MAX(D2:D67)</f>
        <v>0.57505503757196719</v>
      </c>
      <c r="E71">
        <f>MAX(E2:E67)</f>
        <v>0.43916686864945681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topLeftCell="A63" workbookViewId="0">
      <selection activeCell="B69" sqref="B69:D69"/>
    </sheetView>
  </sheetViews>
  <sheetFormatPr defaultRowHeight="14.5" x14ac:dyDescent="0.35"/>
  <cols>
    <col min="6" max="6" width="16.453125" customWidth="1"/>
  </cols>
  <sheetData>
    <row r="1" spans="1:5" x14ac:dyDescent="0.35">
      <c r="A1" t="s">
        <v>6</v>
      </c>
      <c r="B1" t="s">
        <v>0</v>
      </c>
      <c r="C1" t="s">
        <v>1</v>
      </c>
      <c r="D1" t="s">
        <v>2</v>
      </c>
      <c r="E1" t="s">
        <v>3</v>
      </c>
    </row>
    <row r="2" spans="1:5" x14ac:dyDescent="0.35">
      <c r="B2" s="1">
        <v>9.407830219636525E-3</v>
      </c>
      <c r="C2" s="1">
        <v>7.9653525668024167E-2</v>
      </c>
      <c r="D2" s="1">
        <v>4.6427040327403468E-2</v>
      </c>
      <c r="E2" s="1">
        <v>7.6391423519928989E-2</v>
      </c>
    </row>
    <row r="3" spans="1:5" x14ac:dyDescent="0.35">
      <c r="B3" s="1">
        <v>6.2627515057859994E-3</v>
      </c>
      <c r="C3" s="1">
        <v>4.4979653710592107E-2</v>
      </c>
      <c r="D3" s="1">
        <v>3.6191451048197605E-2</v>
      </c>
      <c r="E3" s="1">
        <v>7.6631441342712728E-2</v>
      </c>
    </row>
    <row r="4" spans="1:5" x14ac:dyDescent="0.35">
      <c r="B4" s="1">
        <v>1.044122806861743E-2</v>
      </c>
      <c r="C4" s="1">
        <v>6.0746196510706577E-2</v>
      </c>
      <c r="D4" s="1">
        <v>6.4177892351043597E-2</v>
      </c>
      <c r="E4" s="1">
        <v>0.17695110634349007</v>
      </c>
    </row>
    <row r="5" spans="1:5" x14ac:dyDescent="0.35">
      <c r="B5" s="1">
        <v>7.9653525668024167E-2</v>
      </c>
      <c r="C5" s="1">
        <v>0.10584732332291408</v>
      </c>
      <c r="D5" s="1">
        <v>8.5715376900645804E-2</v>
      </c>
      <c r="E5" s="1">
        <v>0.18567020613138049</v>
      </c>
    </row>
    <row r="6" spans="1:5" x14ac:dyDescent="0.35">
      <c r="B6" s="1">
        <v>4.4979653710592107E-2</v>
      </c>
      <c r="C6" s="1">
        <v>-0.19758703951226184</v>
      </c>
      <c r="D6" s="1">
        <v>7.6838829165147851E-2</v>
      </c>
      <c r="E6" s="1">
        <v>-8.1218941502257072E-2</v>
      </c>
    </row>
    <row r="7" spans="1:5" x14ac:dyDescent="0.35">
      <c r="B7" s="1">
        <v>4.6427040327403468E-2</v>
      </c>
      <c r="C7" s="1">
        <v>-0.35170179080553404</v>
      </c>
      <c r="D7" s="1">
        <v>0.11698398091239019</v>
      </c>
      <c r="E7" s="1">
        <v>-4.4892180549203006E-3</v>
      </c>
    </row>
    <row r="8" spans="1:5" x14ac:dyDescent="0.35">
      <c r="B8" s="1">
        <v>0.13573357238324221</v>
      </c>
      <c r="C8" s="1">
        <v>2.2282028074699451E-4</v>
      </c>
      <c r="D8" s="1">
        <v>0.18313560473627358</v>
      </c>
      <c r="E8" s="1">
        <v>4.4751731192168916E-2</v>
      </c>
    </row>
    <row r="9" spans="1:5" x14ac:dyDescent="0.35">
      <c r="B9" s="1">
        <v>8.9217576099519164E-2</v>
      </c>
      <c r="C9" s="1">
        <v>-4.942331738016973E-2</v>
      </c>
      <c r="D9" s="1">
        <v>0.15425485824183952</v>
      </c>
      <c r="E9" s="1">
        <v>4.3199495895136705E-2</v>
      </c>
    </row>
    <row r="10" spans="1:5" x14ac:dyDescent="0.35">
      <c r="B10" s="1">
        <v>9.8775606310336703E-2</v>
      </c>
      <c r="C10" s="1">
        <v>5.1746107218014661E-2</v>
      </c>
      <c r="D10" s="1">
        <v>0.1524286944111681</v>
      </c>
      <c r="E10" s="1">
        <v>0.12331916181278225</v>
      </c>
    </row>
    <row r="11" spans="1:5" x14ac:dyDescent="0.35">
      <c r="B11" s="1">
        <v>6.0746196510706577E-2</v>
      </c>
      <c r="C11" s="1">
        <v>5.7034624888575108E-2</v>
      </c>
      <c r="D11" s="1">
        <v>0.24929509873465172</v>
      </c>
      <c r="E11" s="1">
        <v>0.13629910346339724</v>
      </c>
    </row>
    <row r="12" spans="1:5" x14ac:dyDescent="0.35">
      <c r="B12" s="1">
        <v>0.10584732332291408</v>
      </c>
      <c r="C12" s="1">
        <v>-0.72230535894843273</v>
      </c>
      <c r="D12" s="1">
        <v>-0.4744034379948589</v>
      </c>
      <c r="E12" s="1">
        <v>-5.3050276430705368E-2</v>
      </c>
    </row>
    <row r="13" spans="1:5" x14ac:dyDescent="0.35">
      <c r="B13" s="1">
        <v>0.11698398091239019</v>
      </c>
      <c r="C13" s="1">
        <v>-1.1904439642244662</v>
      </c>
      <c r="D13" s="1">
        <v>-2.2264606229468722</v>
      </c>
      <c r="E13" s="1">
        <v>-1.5768787338853368E-2</v>
      </c>
    </row>
    <row r="14" spans="1:5" x14ac:dyDescent="0.35">
      <c r="B14" s="1">
        <v>-0.40995868312653999</v>
      </c>
      <c r="C14" s="1">
        <v>-0.24942204280275185</v>
      </c>
      <c r="D14" s="1">
        <v>-1.2277348929773957</v>
      </c>
      <c r="E14" s="1">
        <v>-0.16724790527063185</v>
      </c>
    </row>
    <row r="15" spans="1:5" x14ac:dyDescent="0.35">
      <c r="B15" s="1">
        <v>-0.41952012142266448</v>
      </c>
      <c r="C15" s="1">
        <v>-0.55802477141512152</v>
      </c>
      <c r="D15" s="1">
        <v>-0.81723098865951993</v>
      </c>
      <c r="E15" s="1">
        <v>-0.2384024540915457</v>
      </c>
    </row>
    <row r="16" spans="1:5" x14ac:dyDescent="0.35">
      <c r="B16" s="1">
        <v>-0.46101897839180794</v>
      </c>
      <c r="C16" s="1">
        <v>9.9851114052068105E-2</v>
      </c>
      <c r="D16" s="1">
        <v>-0.29629763948324911</v>
      </c>
      <c r="E16" s="1">
        <v>0.2677217659904842</v>
      </c>
    </row>
    <row r="17" spans="2:5" x14ac:dyDescent="0.35">
      <c r="B17" s="1">
        <v>-0.19758703951226184</v>
      </c>
      <c r="C17" s="1">
        <v>5.8589374325437628E-2</v>
      </c>
      <c r="D17" s="1">
        <v>-3.1406371816093008E-2</v>
      </c>
      <c r="E17" s="1">
        <v>0.25072242326941935</v>
      </c>
    </row>
    <row r="18" spans="2:5" x14ac:dyDescent="0.35">
      <c r="B18" s="1">
        <v>-0.35170179080553404</v>
      </c>
      <c r="C18" s="1">
        <v>2.5600800107979174E-3</v>
      </c>
      <c r="D18" s="1">
        <v>3.0795939899293447E-2</v>
      </c>
      <c r="E18" s="1">
        <v>0.20609141892368291</v>
      </c>
    </row>
    <row r="19" spans="2:5" x14ac:dyDescent="0.35">
      <c r="B19" s="1">
        <v>-0.4744034379948589</v>
      </c>
      <c r="C19" s="1">
        <v>3.086550726518875E-3</v>
      </c>
      <c r="D19" s="1">
        <v>3.1460772564891118E-2</v>
      </c>
      <c r="E19" s="1">
        <v>0.20689288370857323</v>
      </c>
    </row>
    <row r="20" spans="2:5" x14ac:dyDescent="0.35">
      <c r="B20" s="1">
        <v>2.3835731414067009E-2</v>
      </c>
      <c r="C20" s="1">
        <v>-2.334225568834054E-2</v>
      </c>
      <c r="D20" s="1">
        <v>2.9433227913154485E-2</v>
      </c>
      <c r="E20" s="1">
        <v>7.9572726076800104E-2</v>
      </c>
    </row>
    <row r="21" spans="2:5" x14ac:dyDescent="0.35">
      <c r="B21" s="1">
        <v>2.4037910552238143E-2</v>
      </c>
      <c r="C21" s="1">
        <v>-5.5020127771260752E-2</v>
      </c>
      <c r="D21" s="1">
        <v>4.3250534638246761E-2</v>
      </c>
      <c r="E21" s="1">
        <v>9.4199001962269782E-2</v>
      </c>
    </row>
    <row r="22" spans="2:5" x14ac:dyDescent="0.35">
      <c r="B22" s="1">
        <v>1.6491693843417709E-2</v>
      </c>
      <c r="C22" s="1">
        <v>-0.14664635369807547</v>
      </c>
      <c r="D22" s="1">
        <v>3.6955670770189415E-2</v>
      </c>
      <c r="E22" s="1">
        <v>5.3406077686089674E-2</v>
      </c>
    </row>
    <row r="23" spans="2:5" x14ac:dyDescent="0.35">
      <c r="B23" s="1">
        <v>2.2282028074699451E-4</v>
      </c>
      <c r="C23" s="1">
        <v>5.8722587627601695E-4</v>
      </c>
      <c r="D23" s="1">
        <v>6.066058873380744E-2</v>
      </c>
      <c r="E23" s="1">
        <v>6.2946694936770534E-2</v>
      </c>
    </row>
    <row r="24" spans="2:5" x14ac:dyDescent="0.35">
      <c r="B24" s="1">
        <v>-4.942331738016973E-2</v>
      </c>
      <c r="D24" s="1">
        <v>6.4647302803890236E-2</v>
      </c>
    </row>
    <row r="25" spans="2:5" x14ac:dyDescent="0.35">
      <c r="B25" s="1">
        <v>-3.1406371816093008E-2</v>
      </c>
      <c r="D25" s="1">
        <v>8.3965430260337842E-2</v>
      </c>
    </row>
    <row r="26" spans="2:5" x14ac:dyDescent="0.35">
      <c r="B26" s="1">
        <v>4.8088420573721723E-2</v>
      </c>
      <c r="D26" s="1">
        <v>0.12681582622791535</v>
      </c>
    </row>
    <row r="27" spans="2:5" x14ac:dyDescent="0.35">
      <c r="B27" s="1">
        <v>2.6412243945064702E-2</v>
      </c>
      <c r="D27" s="1">
        <v>-0.86709467935945683</v>
      </c>
    </row>
    <row r="28" spans="2:5" x14ac:dyDescent="0.35">
      <c r="B28" s="1">
        <v>1.5556550729466117E-2</v>
      </c>
      <c r="D28" s="1">
        <v>-0.31201926639496108</v>
      </c>
    </row>
    <row r="29" spans="2:5" x14ac:dyDescent="0.35">
      <c r="B29" s="1">
        <v>5.1746107218014661E-2</v>
      </c>
      <c r="D29" s="1">
        <v>-0.25811325243873423</v>
      </c>
    </row>
    <row r="30" spans="2:5" x14ac:dyDescent="0.35">
      <c r="B30" s="1">
        <v>5.7034624888575108E-2</v>
      </c>
      <c r="D30" s="1">
        <v>-0.84444865108324574</v>
      </c>
    </row>
    <row r="31" spans="2:5" x14ac:dyDescent="0.35">
      <c r="B31" s="1">
        <v>3.6955670770189415E-2</v>
      </c>
      <c r="D31" s="1">
        <v>9.015729626874025E-2</v>
      </c>
    </row>
    <row r="32" spans="2:5" x14ac:dyDescent="0.35">
      <c r="B32" s="1">
        <v>-1.0953353530539764</v>
      </c>
      <c r="D32" s="1">
        <v>-0.65947631291586761</v>
      </c>
    </row>
    <row r="33" spans="2:4" x14ac:dyDescent="0.35">
      <c r="B33" s="1">
        <v>-1.3859645666706066</v>
      </c>
      <c r="D33" s="1">
        <v>-0.32920810469149536</v>
      </c>
    </row>
    <row r="34" spans="2:4" x14ac:dyDescent="0.35">
      <c r="B34" s="1">
        <v>-1.7618498473312454</v>
      </c>
      <c r="D34" s="1">
        <v>-0.12859540148966747</v>
      </c>
    </row>
    <row r="35" spans="2:4" x14ac:dyDescent="0.35">
      <c r="B35" s="1">
        <v>-0.72230535894843273</v>
      </c>
      <c r="D35" s="1">
        <v>-0.20196782659980306</v>
      </c>
    </row>
    <row r="36" spans="2:4" x14ac:dyDescent="0.35">
      <c r="B36" s="1">
        <v>-1.1904439642244662</v>
      </c>
      <c r="D36" s="1">
        <v>-0.20301054335824156</v>
      </c>
    </row>
    <row r="37" spans="2:4" x14ac:dyDescent="0.35">
      <c r="B37" s="1">
        <v>-0.86709467935945683</v>
      </c>
      <c r="D37" s="1">
        <v>0.12146608260336397</v>
      </c>
    </row>
    <row r="38" spans="2:4" x14ac:dyDescent="0.35">
      <c r="B38" s="1">
        <v>-0.49760298701138239</v>
      </c>
      <c r="D38" s="1">
        <v>0.24839070375818867</v>
      </c>
    </row>
    <row r="39" spans="2:4" x14ac:dyDescent="0.35">
      <c r="B39" s="1">
        <v>-0.41121510196215733</v>
      </c>
      <c r="D39" s="1">
        <v>0.23006629562187977</v>
      </c>
    </row>
    <row r="40" spans="2:4" x14ac:dyDescent="0.35">
      <c r="B40" s="1">
        <v>-0.38783401196054051</v>
      </c>
      <c r="D40" s="1">
        <v>0.22510791007099767</v>
      </c>
    </row>
    <row r="41" spans="2:4" x14ac:dyDescent="0.35">
      <c r="B41" s="1">
        <v>-0.24942204280275185</v>
      </c>
      <c r="D41" s="1">
        <v>0.39784974350661234</v>
      </c>
    </row>
    <row r="42" spans="2:4" x14ac:dyDescent="0.35">
      <c r="B42" s="1">
        <v>-0.55802477141512152</v>
      </c>
      <c r="D42" s="1">
        <v>1.1029858005916495E-2</v>
      </c>
    </row>
    <row r="43" spans="2:4" x14ac:dyDescent="0.35">
      <c r="B43" s="1">
        <v>-0.65947631291586761</v>
      </c>
      <c r="D43" s="1">
        <v>0.15978150899204599</v>
      </c>
    </row>
    <row r="44" spans="2:4" x14ac:dyDescent="0.35">
      <c r="B44" s="1">
        <v>4.1063176770811782E-2</v>
      </c>
      <c r="D44" s="1">
        <v>0.14844437311045128</v>
      </c>
    </row>
    <row r="45" spans="2:4" x14ac:dyDescent="0.35">
      <c r="B45" s="1">
        <v>6.0273581145611644E-3</v>
      </c>
      <c r="D45" s="1">
        <v>0.13343933103671643</v>
      </c>
    </row>
    <row r="46" spans="2:4" x14ac:dyDescent="0.35">
      <c r="B46" s="1">
        <v>1.9890161177625609E-2</v>
      </c>
      <c r="D46" s="1">
        <v>0.19792497434219097</v>
      </c>
    </row>
    <row r="47" spans="2:4" x14ac:dyDescent="0.35">
      <c r="B47" s="1">
        <v>9.9851114052068105E-2</v>
      </c>
      <c r="D47" s="1">
        <v>-2.2932877578227623E-2</v>
      </c>
    </row>
    <row r="48" spans="2:4" x14ac:dyDescent="0.35">
      <c r="B48" s="1">
        <v>5.8589374325437628E-2</v>
      </c>
      <c r="D48" s="1">
        <v>4.0245336524813491E-2</v>
      </c>
    </row>
    <row r="49" spans="2:4" x14ac:dyDescent="0.35">
      <c r="B49" s="1">
        <v>0.12146608260336397</v>
      </c>
      <c r="D49" s="1">
        <v>3.9424121697059708E-2</v>
      </c>
    </row>
    <row r="50" spans="2:4" x14ac:dyDescent="0.35">
      <c r="B50" s="1">
        <v>5.3865485315908275E-3</v>
      </c>
      <c r="D50" s="1">
        <v>5.6560331097711587E-2</v>
      </c>
    </row>
    <row r="51" spans="2:4" x14ac:dyDescent="0.35">
      <c r="B51" s="1">
        <v>-1.3363591234633005E-2</v>
      </c>
      <c r="D51" s="1">
        <v>0.10394753577814654</v>
      </c>
    </row>
    <row r="52" spans="2:4" x14ac:dyDescent="0.35">
      <c r="B52" s="1">
        <v>7.9990860692273451E-3</v>
      </c>
      <c r="D52" s="1">
        <v>7.6401276900378585E-3</v>
      </c>
    </row>
    <row r="53" spans="2:4" x14ac:dyDescent="0.35">
      <c r="B53" s="1">
        <v>2.5600800107979174E-3</v>
      </c>
      <c r="D53" s="1">
        <v>2.2557483613370503E-2</v>
      </c>
    </row>
    <row r="54" spans="2:4" x14ac:dyDescent="0.35">
      <c r="B54" s="1">
        <v>3.086550726518875E-3</v>
      </c>
      <c r="D54" s="1">
        <v>4.2203306834534202E-2</v>
      </c>
    </row>
    <row r="55" spans="2:4" x14ac:dyDescent="0.35">
      <c r="B55" s="1">
        <v>1.1029858005916495E-2</v>
      </c>
      <c r="D55" s="1">
        <v>4.448506672897453E-2</v>
      </c>
    </row>
    <row r="56" spans="2:4" x14ac:dyDescent="0.35">
      <c r="B56" s="1">
        <v>-2.2312044644933599E-2</v>
      </c>
      <c r="D56" s="1">
        <v>5.246251290612397E-2</v>
      </c>
    </row>
    <row r="57" spans="2:4" x14ac:dyDescent="0.35">
      <c r="B57" s="1">
        <v>-6.6940741484713601E-2</v>
      </c>
    </row>
    <row r="58" spans="2:4" x14ac:dyDescent="0.35">
      <c r="B58" s="1">
        <v>-5.9109279896308653E-2</v>
      </c>
    </row>
    <row r="59" spans="2:4" x14ac:dyDescent="0.35">
      <c r="B59" s="1">
        <v>-2.334225568834054E-2</v>
      </c>
    </row>
    <row r="60" spans="2:4" x14ac:dyDescent="0.35">
      <c r="B60" s="1">
        <v>-5.5020127771260752E-2</v>
      </c>
    </row>
    <row r="61" spans="2:4" x14ac:dyDescent="0.35">
      <c r="B61" s="1">
        <v>-2.2932877578227623E-2</v>
      </c>
    </row>
    <row r="62" spans="2:4" x14ac:dyDescent="0.35">
      <c r="B62" s="1">
        <v>5.0889583938247017E-2</v>
      </c>
    </row>
    <row r="63" spans="2:4" x14ac:dyDescent="0.35">
      <c r="B63" s="1">
        <v>1.612870073525274E-2</v>
      </c>
    </row>
    <row r="64" spans="2:4" x14ac:dyDescent="0.35">
      <c r="B64" s="1">
        <v>2.0159019487221472E-2</v>
      </c>
    </row>
    <row r="65" spans="1:9" x14ac:dyDescent="0.35">
      <c r="B65" s="1">
        <v>-0.14664635369807547</v>
      </c>
    </row>
    <row r="66" spans="1:9" x14ac:dyDescent="0.35">
      <c r="B66" s="1">
        <v>5.8722587627601695E-4</v>
      </c>
    </row>
    <row r="67" spans="1:9" x14ac:dyDescent="0.35">
      <c r="B67" s="1">
        <v>7.6401276900378585E-3</v>
      </c>
    </row>
    <row r="68" spans="1:9" x14ac:dyDescent="0.35">
      <c r="A68" t="s">
        <v>7</v>
      </c>
      <c r="B68">
        <f>AVERAGE(B2:B67)</f>
        <v>-0.16687945307170915</v>
      </c>
      <c r="C68">
        <f>AVERAGE(C2:C23)</f>
        <v>-0.13540965571162469</v>
      </c>
      <c r="D68">
        <f>AVERAGE(D2:D56)</f>
        <v>-8.8250597253805893E-2</v>
      </c>
      <c r="E68">
        <f>AVERAGE(E2:E23)</f>
        <v>6.9299503616644262E-2</v>
      </c>
      <c r="F68">
        <f>AVERAGE(B68:E68)</f>
        <v>-8.0310050605123862E-2</v>
      </c>
      <c r="H68">
        <v>-0.10869285419999999</v>
      </c>
      <c r="I68">
        <v>5.7505503800000003E-2</v>
      </c>
    </row>
    <row r="69" spans="1:9" x14ac:dyDescent="0.35">
      <c r="A69" t="s">
        <v>8</v>
      </c>
      <c r="B69">
        <f>(C68-B68)/C68</f>
        <v>-0.23240438205606356</v>
      </c>
      <c r="C69">
        <f>(D68-C68)/D68</f>
        <v>-0.53437664928420658</v>
      </c>
      <c r="D69">
        <f>(E68-D68)/E68</f>
        <v>2.2734665134399314</v>
      </c>
      <c r="H69">
        <v>-0.2226460623</v>
      </c>
      <c r="I69">
        <v>3.9784974399999999E-2</v>
      </c>
    </row>
    <row r="70" spans="1:9" x14ac:dyDescent="0.35">
      <c r="A70" t="s">
        <v>14</v>
      </c>
      <c r="B70">
        <f>MIN(B2:B67)</f>
        <v>-1.7618498473312454</v>
      </c>
      <c r="C70">
        <f>MIN(C2:C67)</f>
        <v>-1.1904439642244662</v>
      </c>
      <c r="D70" s="8">
        <f>MIN(D2:D67)</f>
        <v>-2.2264606229468722</v>
      </c>
      <c r="E70">
        <f>MIN(E2:E67)</f>
        <v>-0.2384024540915457</v>
      </c>
      <c r="H70">
        <v>-2.5279995699999998E-2</v>
      </c>
      <c r="I70">
        <v>1.0263018400000001E-2</v>
      </c>
    </row>
    <row r="71" spans="1:9" x14ac:dyDescent="0.35">
      <c r="A71" t="s">
        <v>15</v>
      </c>
      <c r="B71">
        <f>MAX(B2:B68)</f>
        <v>0.13573357238324221</v>
      </c>
      <c r="C71">
        <f>MAX(C2:C68)</f>
        <v>0.10584732332291408</v>
      </c>
      <c r="D71" s="8">
        <f>MAX(D2:D68)</f>
        <v>0.39784974350661234</v>
      </c>
      <c r="E71">
        <f>MAX(E2:E68)</f>
        <v>0.2677217659904842</v>
      </c>
      <c r="H71">
        <v>-0.13803923509999999</v>
      </c>
      <c r="I71">
        <v>2.0824203499999999E-2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topLeftCell="A58" workbookViewId="0">
      <selection activeCell="B69" sqref="B69:D69"/>
    </sheetView>
  </sheetViews>
  <sheetFormatPr defaultRowHeight="14.5" x14ac:dyDescent="0.35"/>
  <cols>
    <col min="6" max="6" width="19.26953125" customWidth="1"/>
  </cols>
  <sheetData>
    <row r="1" spans="1:5" x14ac:dyDescent="0.35">
      <c r="A1" t="s">
        <v>9</v>
      </c>
      <c r="B1" t="s">
        <v>0</v>
      </c>
      <c r="C1" t="s">
        <v>1</v>
      </c>
      <c r="D1" t="s">
        <v>2</v>
      </c>
      <c r="E1" t="s">
        <v>3</v>
      </c>
    </row>
    <row r="2" spans="1:5" x14ac:dyDescent="0.35">
      <c r="B2" s="1">
        <v>1.4803660788956831E-3</v>
      </c>
      <c r="C2" s="1">
        <v>1.3074719975451253E-2</v>
      </c>
      <c r="D2" s="1">
        <v>2.2002805884004634E-2</v>
      </c>
      <c r="E2" s="1">
        <v>2.7704412050369925E-2</v>
      </c>
    </row>
    <row r="3" spans="1:5" x14ac:dyDescent="0.35">
      <c r="B3" s="1">
        <v>1.9659573023630109E-3</v>
      </c>
      <c r="C3" s="1">
        <v>1.4917533043573216E-2</v>
      </c>
      <c r="D3" s="1">
        <v>6.400993754016867E-3</v>
      </c>
      <c r="E3" s="1">
        <v>3.8780280434392966E-2</v>
      </c>
    </row>
    <row r="4" spans="1:5" x14ac:dyDescent="0.35">
      <c r="B4" s="1">
        <v>4.6772789628556129E-3</v>
      </c>
      <c r="C4" s="1">
        <v>8.4392771852552888E-3</v>
      </c>
      <c r="D4" s="1">
        <v>2.4231568437571696E-2</v>
      </c>
      <c r="E4" s="1">
        <v>6.7411426519777468E-2</v>
      </c>
    </row>
    <row r="5" spans="1:5" x14ac:dyDescent="0.35">
      <c r="B5" s="1">
        <v>1.3074719975451253E-2</v>
      </c>
      <c r="C5" s="1">
        <v>3.3645403014733788E-2</v>
      </c>
      <c r="D5" s="1">
        <v>5.2000957364769618E-2</v>
      </c>
      <c r="E5" s="1">
        <v>0.10263018372237187</v>
      </c>
    </row>
    <row r="6" spans="1:5" x14ac:dyDescent="0.35">
      <c r="B6" s="1">
        <v>1.4917533043573216E-2</v>
      </c>
      <c r="C6" s="1">
        <v>-9.2675183530261107E-3</v>
      </c>
      <c r="D6" s="1">
        <v>1.6191355638981445E-2</v>
      </c>
      <c r="E6" s="1">
        <v>-1.5536515383552286E-2</v>
      </c>
    </row>
    <row r="7" spans="1:5" x14ac:dyDescent="0.35">
      <c r="B7" s="1">
        <v>2.2002805884004634E-2</v>
      </c>
      <c r="C7" s="1">
        <v>-2.7478108789300647E-2</v>
      </c>
      <c r="D7" s="1">
        <v>5.472981690318543E-2</v>
      </c>
      <c r="E7" s="1">
        <v>-1.2772304937353329E-3</v>
      </c>
    </row>
    <row r="8" spans="1:5" x14ac:dyDescent="0.35">
      <c r="B8" s="1">
        <v>2.637244254453611E-2</v>
      </c>
      <c r="C8" s="1">
        <v>5.9002893648200343E-5</v>
      </c>
      <c r="D8" s="1">
        <v>2.5898857849750535E-2</v>
      </c>
      <c r="E8" s="1">
        <v>3.4998194158843143E-2</v>
      </c>
    </row>
    <row r="9" spans="1:5" x14ac:dyDescent="0.35">
      <c r="B9" s="1">
        <v>3.2935059845723709E-2</v>
      </c>
      <c r="C9" s="1">
        <v>-2.1398160135553519E-2</v>
      </c>
      <c r="D9" s="1">
        <v>4.8472371186738965E-2</v>
      </c>
      <c r="E9" s="1">
        <v>4.9993929152939126E-2</v>
      </c>
    </row>
    <row r="10" spans="1:5" x14ac:dyDescent="0.35">
      <c r="B10" s="1">
        <v>5.2009241270051028E-2</v>
      </c>
      <c r="C10" s="1">
        <v>6.8524702532280759E-3</v>
      </c>
      <c r="D10" s="1">
        <v>7.2607466326709197E-2</v>
      </c>
      <c r="E10" s="1">
        <v>3.2247045966183031E-2</v>
      </c>
    </row>
    <row r="11" spans="1:5" x14ac:dyDescent="0.35">
      <c r="B11" s="1">
        <v>8.4392771852552888E-3</v>
      </c>
      <c r="C11" s="1">
        <v>1.5343048846942103E-2</v>
      </c>
      <c r="D11" s="1">
        <v>4.6609016139630081E-2</v>
      </c>
      <c r="E11" s="1">
        <v>6.1271974510380245E-2</v>
      </c>
    </row>
    <row r="12" spans="1:5" x14ac:dyDescent="0.35">
      <c r="B12" s="1">
        <v>3.3645403014733788E-2</v>
      </c>
      <c r="C12" s="1">
        <v>-2.9589681139249945E-2</v>
      </c>
      <c r="D12" s="1">
        <v>-4.9410965124193192E-2</v>
      </c>
      <c r="E12" s="1">
        <v>-7.6499298774767776E-3</v>
      </c>
    </row>
    <row r="13" spans="1:5" x14ac:dyDescent="0.35">
      <c r="B13" s="1">
        <v>5.472981690318543E-2</v>
      </c>
      <c r="C13" s="1">
        <v>-9.3396363022046319E-2</v>
      </c>
      <c r="D13" s="1">
        <v>-0.10327777210009623</v>
      </c>
      <c r="E13" s="1">
        <v>-3.3721672366327864E-3</v>
      </c>
    </row>
    <row r="14" spans="1:5" x14ac:dyDescent="0.35">
      <c r="B14" s="1">
        <v>-1.6141354104535065E-2</v>
      </c>
      <c r="C14" s="1">
        <v>-1.3755562828081469E-2</v>
      </c>
      <c r="D14" s="1">
        <v>-0.13570320609053291</v>
      </c>
      <c r="E14" s="1">
        <v>-2.449510313824442E-2</v>
      </c>
    </row>
    <row r="15" spans="1:5" x14ac:dyDescent="0.35">
      <c r="B15" s="1">
        <v>-3.071044445036045E-2</v>
      </c>
      <c r="C15" s="1">
        <v>-4.0784616497730471E-2</v>
      </c>
      <c r="D15" s="1">
        <v>-0.14143527352232294</v>
      </c>
      <c r="E15" s="1">
        <v>-4.8616409021227408E-2</v>
      </c>
    </row>
    <row r="16" spans="1:5" x14ac:dyDescent="0.35">
      <c r="B16" s="1">
        <v>-4.9798307243533992E-2</v>
      </c>
      <c r="C16" s="1">
        <v>7.7245893234850491E-3</v>
      </c>
      <c r="D16" s="1">
        <v>-1.8360296886932023E-2</v>
      </c>
      <c r="E16" s="1">
        <v>4.3825023249216652E-2</v>
      </c>
    </row>
    <row r="17" spans="2:5" x14ac:dyDescent="0.35">
      <c r="B17" s="1">
        <v>-9.2675183530261107E-3</v>
      </c>
      <c r="C17" s="1">
        <v>8.838340290696722E-3</v>
      </c>
      <c r="D17" s="1">
        <v>-2.1964102035115795E-2</v>
      </c>
      <c r="E17" s="1">
        <v>6.1543081801951137E-2</v>
      </c>
    </row>
    <row r="18" spans="2:5" x14ac:dyDescent="0.35">
      <c r="B18" s="1">
        <v>-2.7478108789300647E-2</v>
      </c>
      <c r="C18" s="1">
        <v>2.3985160296329709E-4</v>
      </c>
      <c r="D18" s="1">
        <v>1.0793433185025882E-2</v>
      </c>
      <c r="E18" s="1">
        <v>5.346361584389827E-2</v>
      </c>
    </row>
    <row r="19" spans="2:5" x14ac:dyDescent="0.35">
      <c r="B19" s="1">
        <v>-4.9410965124193192E-2</v>
      </c>
      <c r="C19" s="1">
        <v>5.225541933389237E-4</v>
      </c>
      <c r="D19" s="1">
        <v>2.0793103308752156E-2</v>
      </c>
      <c r="E19" s="1">
        <v>7.7875126685653079E-2</v>
      </c>
    </row>
    <row r="20" spans="2:5" x14ac:dyDescent="0.35">
      <c r="B20" s="1">
        <v>9.7838661096266433E-3</v>
      </c>
      <c r="C20" s="1">
        <v>-2.1919886682125627E-3</v>
      </c>
      <c r="D20" s="1">
        <v>2.8680383326976269E-2</v>
      </c>
      <c r="E20" s="1">
        <v>1.7498635870821087E-2</v>
      </c>
    </row>
    <row r="21" spans="2:5" x14ac:dyDescent="0.35">
      <c r="B21" s="1">
        <v>1.8137639661881793E-2</v>
      </c>
      <c r="C21" s="1">
        <v>-1.0827800993487416E-2</v>
      </c>
      <c r="D21" s="1">
        <v>1.7565350132427472E-2</v>
      </c>
      <c r="E21" s="1">
        <v>3.159403163182601E-2</v>
      </c>
    </row>
    <row r="22" spans="2:5" x14ac:dyDescent="0.35">
      <c r="B22" s="1">
        <v>1.6617297987575972E-2</v>
      </c>
      <c r="C22" s="1">
        <v>-4.711469410740661E-2</v>
      </c>
      <c r="D22" s="1">
        <v>1.3868875864695415E-2</v>
      </c>
      <c r="E22" s="1">
        <v>4.4744798548276982E-2</v>
      </c>
    </row>
    <row r="23" spans="2:5" x14ac:dyDescent="0.35">
      <c r="B23" s="1">
        <v>5.9002893648200343E-5</v>
      </c>
      <c r="C23" s="1">
        <v>3.5976652565853257E-4</v>
      </c>
      <c r="D23" s="1">
        <v>7.0451315188436101E-3</v>
      </c>
      <c r="E23" s="1">
        <v>8.3718931018353551E-2</v>
      </c>
    </row>
    <row r="24" spans="2:5" x14ac:dyDescent="0.35">
      <c r="B24" s="1">
        <v>-2.1398160135553519E-2</v>
      </c>
      <c r="D24" s="1">
        <v>1.5169580337217863E-2</v>
      </c>
    </row>
    <row r="25" spans="2:5" x14ac:dyDescent="0.35">
      <c r="B25" s="1">
        <v>-2.1964102035115795E-2</v>
      </c>
      <c r="D25" s="1">
        <v>3.0374442184308483E-2</v>
      </c>
    </row>
    <row r="26" spans="2:5" x14ac:dyDescent="0.35">
      <c r="B26" s="1">
        <v>5.7429168950162927E-3</v>
      </c>
      <c r="D26" s="1">
        <v>1.4714078462104154E-2</v>
      </c>
    </row>
    <row r="27" spans="2:5" x14ac:dyDescent="0.35">
      <c r="B27" s="1">
        <v>6.0395160702740452E-3</v>
      </c>
      <c r="D27" s="1">
        <v>-0.101034234329406</v>
      </c>
    </row>
    <row r="28" spans="2:5" x14ac:dyDescent="0.35">
      <c r="B28" s="1">
        <v>5.4556008708598674E-3</v>
      </c>
      <c r="D28" s="1">
        <v>-2.1542691437154912E-2</v>
      </c>
    </row>
    <row r="29" spans="2:5" x14ac:dyDescent="0.35">
      <c r="B29" s="1">
        <v>6.8524702532280759E-3</v>
      </c>
      <c r="D29" s="1">
        <v>-3.4319220260735597E-2</v>
      </c>
    </row>
    <row r="30" spans="2:5" x14ac:dyDescent="0.35">
      <c r="B30" s="1">
        <v>1.5343048846942103E-2</v>
      </c>
      <c r="D30" s="1">
        <v>-0.20200263680165223</v>
      </c>
    </row>
    <row r="31" spans="2:5" x14ac:dyDescent="0.35">
      <c r="B31" s="1">
        <v>1.3868875864695415E-2</v>
      </c>
      <c r="D31" s="1">
        <v>7.1889642861830451E-3</v>
      </c>
    </row>
    <row r="32" spans="2:5" x14ac:dyDescent="0.35">
      <c r="B32" s="1">
        <v>-3.3744254950844613E-2</v>
      </c>
      <c r="D32" s="1">
        <v>-6.4361542858927326E-2</v>
      </c>
    </row>
    <row r="33" spans="2:4" x14ac:dyDescent="0.35">
      <c r="B33" s="1">
        <v>-7.5998898164868378E-2</v>
      </c>
      <c r="D33" s="1">
        <v>-1.2602562919804843E-2</v>
      </c>
    </row>
    <row r="34" spans="2:4" x14ac:dyDescent="0.35">
      <c r="B34" s="1">
        <v>-0.2527999568779376</v>
      </c>
      <c r="D34" s="1">
        <v>-1.3795612546669039E-2</v>
      </c>
    </row>
    <row r="35" spans="2:4" x14ac:dyDescent="0.35">
      <c r="B35" s="1">
        <v>-2.9589681139249945E-2</v>
      </c>
      <c r="D35" s="1">
        <v>-3.1206297559959198E-2</v>
      </c>
    </row>
    <row r="36" spans="2:4" x14ac:dyDescent="0.35">
      <c r="B36" s="1">
        <v>-9.3396363022046319E-2</v>
      </c>
      <c r="D36" s="1">
        <v>-1.4382232203097556E-2</v>
      </c>
    </row>
    <row r="37" spans="2:4" x14ac:dyDescent="0.35">
      <c r="B37" s="1">
        <v>-0.101034234329406</v>
      </c>
      <c r="D37" s="1">
        <v>2.6244180005029663E-2</v>
      </c>
    </row>
    <row r="38" spans="2:4" x14ac:dyDescent="0.35">
      <c r="B38" s="1">
        <v>-2.2337732352170188E-2</v>
      </c>
      <c r="D38" s="1">
        <v>2.5957181047149301E-2</v>
      </c>
    </row>
    <row r="39" spans="2:4" x14ac:dyDescent="0.35">
      <c r="B39" s="1">
        <v>-4.1230177875561241E-2</v>
      </c>
      <c r="D39" s="1">
        <v>4.3144515757329749E-2</v>
      </c>
    </row>
    <row r="40" spans="2:4" x14ac:dyDescent="0.35">
      <c r="B40" s="1">
        <v>-6.1295554390669749E-2</v>
      </c>
      <c r="D40" s="1">
        <v>6.3916405437200979E-2</v>
      </c>
    </row>
    <row r="41" spans="2:4" x14ac:dyDescent="0.35">
      <c r="B41" s="1">
        <v>-1.3755562828081469E-2</v>
      </c>
      <c r="D41" s="1">
        <v>2.4930301111159989E-2</v>
      </c>
    </row>
    <row r="42" spans="2:4" x14ac:dyDescent="0.35">
      <c r="B42" s="1">
        <v>-4.0784616497730471E-2</v>
      </c>
      <c r="D42" s="1">
        <v>2.5976925512608442E-3</v>
      </c>
    </row>
    <row r="43" spans="2:4" x14ac:dyDescent="0.35">
      <c r="B43" s="1">
        <v>-6.4361542858927326E-2</v>
      </c>
      <c r="D43" s="1">
        <v>2.2144903150101092E-2</v>
      </c>
    </row>
    <row r="44" spans="2:4" x14ac:dyDescent="0.35">
      <c r="B44" s="1">
        <v>3.6903878490706526E-3</v>
      </c>
      <c r="D44" s="1">
        <v>4.1082665777722613E-2</v>
      </c>
    </row>
    <row r="45" spans="2:4" x14ac:dyDescent="0.35">
      <c r="B45" s="1">
        <v>9.4322155370106097E-4</v>
      </c>
      <c r="D45" s="1">
        <v>5.3385674881465325E-2</v>
      </c>
    </row>
    <row r="46" spans="2:4" x14ac:dyDescent="0.35">
      <c r="B46" s="1">
        <v>5.0382207996176208E-3</v>
      </c>
      <c r="D46" s="1">
        <v>2.4748163452321274E-2</v>
      </c>
    </row>
    <row r="47" spans="2:4" x14ac:dyDescent="0.35">
      <c r="B47" s="1">
        <v>7.7245893234850491E-3</v>
      </c>
      <c r="D47" s="1">
        <v>-6.658147975797459E-3</v>
      </c>
    </row>
    <row r="48" spans="2:4" x14ac:dyDescent="0.35">
      <c r="B48" s="1">
        <v>8.838340290696722E-3</v>
      </c>
      <c r="D48" s="1">
        <v>5.230699515341615E-3</v>
      </c>
    </row>
    <row r="49" spans="2:4" x14ac:dyDescent="0.35">
      <c r="B49" s="1">
        <v>2.6244180005029663E-2</v>
      </c>
      <c r="D49" s="1">
        <v>9.8102359865329929E-3</v>
      </c>
    </row>
    <row r="50" spans="2:4" x14ac:dyDescent="0.35">
      <c r="B50" s="1">
        <v>4.5662785297582526E-4</v>
      </c>
      <c r="D50" s="1">
        <v>2.1839615928746524E-2</v>
      </c>
    </row>
    <row r="51" spans="2:4" x14ac:dyDescent="0.35">
      <c r="B51" s="1">
        <v>-1.9794640685041982E-3</v>
      </c>
      <c r="D51" s="1">
        <v>1.1348457495843556E-2</v>
      </c>
    </row>
    <row r="52" spans="2:4" x14ac:dyDescent="0.35">
      <c r="B52" s="1">
        <v>1.9346049532808413E-3</v>
      </c>
      <c r="D52" s="1">
        <v>6.7415734555613758E-3</v>
      </c>
    </row>
    <row r="53" spans="2:4" x14ac:dyDescent="0.35">
      <c r="B53" s="1">
        <v>2.3985160296329709E-4</v>
      </c>
      <c r="D53" s="1">
        <v>6.9005702349970773E-3</v>
      </c>
    </row>
    <row r="54" spans="2:4" x14ac:dyDescent="0.35">
      <c r="B54" s="1">
        <v>5.225541933389237E-4</v>
      </c>
      <c r="D54" s="1">
        <v>2.694254252721752E-2</v>
      </c>
    </row>
    <row r="55" spans="2:4" x14ac:dyDescent="0.35">
      <c r="B55" s="1">
        <v>2.5976925512608442E-3</v>
      </c>
      <c r="D55" s="1">
        <v>4.6708833545618673E-2</v>
      </c>
    </row>
    <row r="56" spans="2:4" x14ac:dyDescent="0.35">
      <c r="B56" s="1">
        <v>-2.1108270845294282E-3</v>
      </c>
      <c r="D56" s="1">
        <v>2.1397176501508901E-2</v>
      </c>
    </row>
    <row r="57" spans="2:4" x14ac:dyDescent="0.35">
      <c r="B57" s="1">
        <v>-1.2354444804352521E-2</v>
      </c>
    </row>
    <row r="58" spans="2:4" x14ac:dyDescent="0.35">
      <c r="B58" s="1">
        <v>-1.6310852873336865E-2</v>
      </c>
    </row>
    <row r="59" spans="2:4" x14ac:dyDescent="0.35">
      <c r="B59" s="1">
        <v>-2.1919886682125627E-3</v>
      </c>
    </row>
    <row r="60" spans="2:4" x14ac:dyDescent="0.35">
      <c r="B60" s="1">
        <v>-1.0827800993487416E-2</v>
      </c>
    </row>
    <row r="61" spans="2:4" x14ac:dyDescent="0.35">
      <c r="B61" s="1">
        <v>-6.658147975797459E-3</v>
      </c>
    </row>
    <row r="62" spans="2:4" x14ac:dyDescent="0.35">
      <c r="B62" s="1">
        <v>1.6904152541360136E-2</v>
      </c>
    </row>
    <row r="63" spans="2:4" x14ac:dyDescent="0.35">
      <c r="B63" s="1">
        <v>1.0506932012729751E-2</v>
      </c>
    </row>
    <row r="64" spans="2:4" x14ac:dyDescent="0.35">
      <c r="B64" s="1">
        <v>1.9982122362330844E-2</v>
      </c>
    </row>
    <row r="65" spans="1:8" x14ac:dyDescent="0.35">
      <c r="B65" s="1">
        <v>-4.711469410740661E-2</v>
      </c>
    </row>
    <row r="66" spans="1:8" x14ac:dyDescent="0.35">
      <c r="B66" s="1">
        <v>3.5976652565853257E-4</v>
      </c>
    </row>
    <row r="67" spans="1:8" x14ac:dyDescent="0.35">
      <c r="B67" s="1">
        <v>6.7415734555613758E-3</v>
      </c>
    </row>
    <row r="68" spans="1:8" x14ac:dyDescent="0.35">
      <c r="A68" t="s">
        <v>7</v>
      </c>
      <c r="B68">
        <f>AVERAGE(B2:B67)</f>
        <v>-1.0290466678201528E-2</v>
      </c>
      <c r="C68">
        <f>AVERAGE(C2:C23)</f>
        <v>-8.4449062447782084E-3</v>
      </c>
      <c r="D68">
        <f>AVERAGE(D2:D56)</f>
        <v>8.7914810548372132E-4</v>
      </c>
      <c r="E68">
        <f>AVERAGE(E2:E23)</f>
        <v>3.3106969818835708E-2</v>
      </c>
      <c r="F68">
        <f>AVERAGE(B68:E68)</f>
        <v>3.8126862503349238E-3</v>
      </c>
    </row>
    <row r="69" spans="1:8" x14ac:dyDescent="0.35">
      <c r="A69" t="s">
        <v>8</v>
      </c>
      <c r="B69">
        <f>(C68-B68)/C68</f>
        <v>-0.21854125788128154</v>
      </c>
      <c r="C69">
        <f>(D68-C68)/D68</f>
        <v>10.60578336244231</v>
      </c>
      <c r="D69">
        <f>(E68-D68)/E68</f>
        <v>0.97344522587556337</v>
      </c>
      <c r="G69">
        <v>-0.10869285419999999</v>
      </c>
      <c r="H69">
        <v>5.7505503800000003E-2</v>
      </c>
    </row>
    <row r="70" spans="1:8" x14ac:dyDescent="0.35">
      <c r="A70" t="s">
        <v>14</v>
      </c>
      <c r="B70" s="8">
        <f>MIN(B2:B67)</f>
        <v>-0.2527999568779376</v>
      </c>
      <c r="C70">
        <f>MIN(C2:C67)</f>
        <v>-9.3396363022046319E-2</v>
      </c>
      <c r="D70">
        <f>MIN(D2:D67)</f>
        <v>-0.20200263680165223</v>
      </c>
      <c r="E70">
        <f>MIN(E2:E67)</f>
        <v>-4.8616409021227408E-2</v>
      </c>
      <c r="G70">
        <v>-0.2226460623</v>
      </c>
      <c r="H70">
        <v>3.9784974399999999E-2</v>
      </c>
    </row>
    <row r="71" spans="1:8" x14ac:dyDescent="0.35">
      <c r="A71" t="s">
        <v>15</v>
      </c>
      <c r="B71">
        <f>MAX(B2:B68)</f>
        <v>5.472981690318543E-2</v>
      </c>
      <c r="C71">
        <f>MAX(C2:C68)</f>
        <v>3.3645403014733788E-2</v>
      </c>
      <c r="D71">
        <f>MAX(D2:D68)</f>
        <v>7.2607466326709197E-2</v>
      </c>
      <c r="E71" s="8">
        <f>MAX(E2:E68)</f>
        <v>0.10263018372237187</v>
      </c>
      <c r="G71">
        <v>-2.5279995699999998E-2</v>
      </c>
      <c r="H71">
        <v>1.0263018400000001E-2</v>
      </c>
    </row>
    <row r="72" spans="1:8" x14ac:dyDescent="0.35">
      <c r="G72">
        <v>-0.13803923509999999</v>
      </c>
      <c r="H72">
        <v>2.0824203499999999E-2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9"/>
  <sheetViews>
    <sheetView workbookViewId="0">
      <selection activeCell="C1" sqref="C1"/>
    </sheetView>
  </sheetViews>
  <sheetFormatPr defaultRowHeight="14.5" x14ac:dyDescent="0.35"/>
  <cols>
    <col min="7" max="7" width="16.81640625" customWidth="1"/>
  </cols>
  <sheetData>
    <row r="1" spans="2:6" x14ac:dyDescent="0.35">
      <c r="B1" t="s">
        <v>10</v>
      </c>
      <c r="C1" t="s">
        <v>0</v>
      </c>
      <c r="D1" t="s">
        <v>1</v>
      </c>
      <c r="E1" t="s">
        <v>2</v>
      </c>
      <c r="F1" t="s">
        <v>3</v>
      </c>
    </row>
    <row r="2" spans="2:6" x14ac:dyDescent="0.35">
      <c r="C2" s="1">
        <v>2.0440725489197656E-3</v>
      </c>
      <c r="D2" s="1">
        <v>1.9728976716683062E-2</v>
      </c>
      <c r="E2" s="1">
        <v>3.1893446185590611E-2</v>
      </c>
      <c r="F2" s="1">
        <v>3.9234037522356817E-2</v>
      </c>
    </row>
    <row r="3" spans="2:6" x14ac:dyDescent="0.35">
      <c r="C3" s="1">
        <v>2.8162391185787027E-3</v>
      </c>
      <c r="D3" s="1">
        <v>2.1142576269873977E-2</v>
      </c>
      <c r="E3" s="1">
        <v>9.2745097101159697E-3</v>
      </c>
      <c r="F3" s="1">
        <v>5.8455888465439178E-2</v>
      </c>
    </row>
    <row r="4" spans="2:6" x14ac:dyDescent="0.35">
      <c r="C4" s="1">
        <v>6.8080714996481733E-3</v>
      </c>
      <c r="D4" s="1">
        <v>1.041450409788096E-2</v>
      </c>
      <c r="E4" s="1">
        <v>3.4850648492874135E-2</v>
      </c>
      <c r="F4" s="1">
        <v>7.6078800279651679E-2</v>
      </c>
    </row>
    <row r="5" spans="2:6" x14ac:dyDescent="0.35">
      <c r="C5" s="1">
        <v>1.9728976716683062E-2</v>
      </c>
      <c r="D5" s="1">
        <v>3.9066013853014121E-2</v>
      </c>
      <c r="E5" s="1">
        <v>7.5031077956971087E-2</v>
      </c>
      <c r="F5" s="1">
        <v>0.11897846140958923</v>
      </c>
    </row>
    <row r="6" spans="2:6" x14ac:dyDescent="0.35">
      <c r="C6" s="1">
        <v>2.1142576269873977E-2</v>
      </c>
      <c r="D6" s="1">
        <v>-3.2728019890194783E-2</v>
      </c>
      <c r="E6" s="1">
        <v>2.3296124715513282E-2</v>
      </c>
      <c r="F6" s="1">
        <v>-0.10129006904345011</v>
      </c>
    </row>
    <row r="7" spans="2:6" x14ac:dyDescent="0.35">
      <c r="C7" s="1">
        <v>3.1893446185590611E-2</v>
      </c>
      <c r="D7" s="1">
        <v>-0.10256711139380192</v>
      </c>
      <c r="E7" s="1">
        <v>6.5113681704795187E-2</v>
      </c>
      <c r="F7" s="1">
        <v>-7.6207954572378549E-3</v>
      </c>
    </row>
    <row r="8" spans="2:6" x14ac:dyDescent="0.35">
      <c r="C8" s="1">
        <v>3.1551006615175244E-2</v>
      </c>
      <c r="D8" s="1">
        <v>1.1863975044889609E-4</v>
      </c>
      <c r="E8" s="1">
        <v>3.1330615339211422E-2</v>
      </c>
      <c r="F8" s="1">
        <v>6.2217000503022216E-2</v>
      </c>
    </row>
    <row r="9" spans="2:6" x14ac:dyDescent="0.35">
      <c r="C9" s="1">
        <v>4.196700502776899E-2</v>
      </c>
      <c r="D9" s="1">
        <v>-4.2730998949473784E-2</v>
      </c>
      <c r="E9" s="1">
        <v>5.6062526907716279E-2</v>
      </c>
      <c r="F9" s="1">
        <v>8.2841661225515437E-2</v>
      </c>
    </row>
    <row r="10" spans="2:6" x14ac:dyDescent="0.35">
      <c r="C10" s="1">
        <v>6.5133180579747735E-2</v>
      </c>
      <c r="D10" s="1">
        <v>2.1588568732680485E-2</v>
      </c>
      <c r="E10" s="1">
        <v>8.7991373181131677E-2</v>
      </c>
      <c r="F10" s="1">
        <v>6.4148230539755741E-2</v>
      </c>
    </row>
    <row r="11" spans="2:6" x14ac:dyDescent="0.35">
      <c r="C11" s="1">
        <v>1.041450409788096E-2</v>
      </c>
      <c r="D11" s="1">
        <v>4.6591348762041684E-2</v>
      </c>
      <c r="E11" s="1">
        <v>5.3529050935242212E-2</v>
      </c>
      <c r="F11" s="1">
        <v>0.11640837893100378</v>
      </c>
    </row>
    <row r="12" spans="2:6" x14ac:dyDescent="0.35">
      <c r="C12" s="1">
        <v>3.9066013853014121E-2</v>
      </c>
      <c r="D12" s="1">
        <v>-6.9832187428720383E-2</v>
      </c>
      <c r="E12" s="1">
        <v>-0.19896797574586794</v>
      </c>
      <c r="F12" s="1">
        <v>-1.3094942097451082E-2</v>
      </c>
    </row>
    <row r="13" spans="2:6" x14ac:dyDescent="0.35">
      <c r="C13" s="1">
        <v>6.5113681704795187E-2</v>
      </c>
      <c r="D13" s="1">
        <v>-0.24139619528519768</v>
      </c>
      <c r="E13" s="1">
        <v>-0.59277577265063564</v>
      </c>
      <c r="F13" s="1">
        <v>-5.6260341974627686E-3</v>
      </c>
    </row>
    <row r="14" spans="2:6" x14ac:dyDescent="0.35">
      <c r="C14" s="1">
        <v>-4.721712635390532E-2</v>
      </c>
      <c r="D14" s="1">
        <v>-0.14116609081493814</v>
      </c>
      <c r="E14" s="1">
        <v>-0.91691107664939542</v>
      </c>
      <c r="F14" s="1">
        <v>-0.39547853088603924</v>
      </c>
    </row>
    <row r="15" spans="2:6" x14ac:dyDescent="0.35">
      <c r="C15" s="1">
        <v>-9.524519560925615E-2</v>
      </c>
      <c r="D15" s="1">
        <v>-0.58210408838756067</v>
      </c>
      <c r="E15" s="1">
        <v>-1.0057166548170342</v>
      </c>
      <c r="F15" s="1">
        <v>-1.1211424503152938</v>
      </c>
    </row>
    <row r="16" spans="2:6" x14ac:dyDescent="0.35">
      <c r="C16" s="1">
        <v>-0.15929073048120948</v>
      </c>
      <c r="D16" s="1">
        <v>9.4252366447458037E-3</v>
      </c>
      <c r="E16" s="1">
        <v>-0.12067767643789333</v>
      </c>
      <c r="F16" s="1">
        <v>5.1123742225770707E-2</v>
      </c>
    </row>
    <row r="17" spans="3:6" x14ac:dyDescent="0.35">
      <c r="C17" s="1">
        <v>-3.2728019890194783E-2</v>
      </c>
      <c r="D17" s="1">
        <v>1.0693280452642303E-2</v>
      </c>
      <c r="E17" s="1">
        <v>-4.2573247893656657E-2</v>
      </c>
      <c r="F17" s="1">
        <v>7.2088481073767086E-2</v>
      </c>
    </row>
    <row r="18" spans="3:6" x14ac:dyDescent="0.35">
      <c r="C18" s="1">
        <v>-0.10256711139380192</v>
      </c>
      <c r="D18" s="1">
        <v>5.568837229674346E-4</v>
      </c>
      <c r="E18" s="1">
        <v>2.1011080706839935E-2</v>
      </c>
      <c r="F18" s="1">
        <v>0.11070768249332943</v>
      </c>
    </row>
    <row r="19" spans="3:6" x14ac:dyDescent="0.35">
      <c r="C19" s="1">
        <v>-0.19896797574586794</v>
      </c>
      <c r="D19" s="1">
        <v>1.1910561460399551E-3</v>
      </c>
      <c r="E19" s="1">
        <v>4.0041873776981048E-2</v>
      </c>
      <c r="F19" s="1">
        <v>0.15710829430451026</v>
      </c>
    </row>
    <row r="20" spans="3:6" x14ac:dyDescent="0.35">
      <c r="C20" s="1">
        <v>2.0805221790577935E-2</v>
      </c>
      <c r="D20" s="1">
        <v>-4.3722718485381595E-3</v>
      </c>
      <c r="E20" s="1">
        <v>5.6381579358773172E-2</v>
      </c>
      <c r="F20" s="1">
        <v>3.1445994707168447E-2</v>
      </c>
    </row>
    <row r="21" spans="3:6" x14ac:dyDescent="0.35">
      <c r="C21" s="1">
        <v>3.8477725112750445E-2</v>
      </c>
      <c r="D21" s="1">
        <v>-2.1742224140906121E-2</v>
      </c>
      <c r="E21" s="1">
        <v>3.2251832709200047E-2</v>
      </c>
      <c r="F21" s="1">
        <v>5.6392455115771907E-2</v>
      </c>
    </row>
    <row r="22" spans="3:6" x14ac:dyDescent="0.35">
      <c r="C22" s="1">
        <v>3.29903342988149E-2</v>
      </c>
      <c r="D22" s="1">
        <v>-0.14583016503545201</v>
      </c>
      <c r="E22" s="1">
        <v>4.218127553613675E-2</v>
      </c>
      <c r="F22" s="1">
        <v>0.11975253560579789</v>
      </c>
    </row>
    <row r="23" spans="3:6" x14ac:dyDescent="0.35">
      <c r="C23" s="1">
        <v>1.1863975044889609E-4</v>
      </c>
      <c r="D23" s="1">
        <v>1.022850946780974E-3</v>
      </c>
      <c r="E23" s="1">
        <v>1.568381688043086E-2</v>
      </c>
      <c r="F23" s="1">
        <v>0.20824203502827185</v>
      </c>
    </row>
    <row r="24" spans="3:6" x14ac:dyDescent="0.35">
      <c r="C24" s="1">
        <v>-4.2730998949473784E-2</v>
      </c>
      <c r="E24" s="1">
        <v>3.3758957621707095E-2</v>
      </c>
    </row>
    <row r="25" spans="3:6" x14ac:dyDescent="0.35">
      <c r="C25" s="1">
        <v>-4.2573247893656657E-2</v>
      </c>
      <c r="E25" s="1">
        <v>6.5015933459836556E-2</v>
      </c>
    </row>
    <row r="26" spans="3:6" x14ac:dyDescent="0.35">
      <c r="C26" s="1">
        <v>1.7706434801097581E-2</v>
      </c>
      <c r="E26" s="1">
        <v>2.8831236369110492E-2</v>
      </c>
    </row>
    <row r="27" spans="3:6" x14ac:dyDescent="0.35">
      <c r="C27" s="1">
        <v>1.8831955028562625E-2</v>
      </c>
      <c r="E27" s="1">
        <v>-0.26046862184389619</v>
      </c>
    </row>
    <row r="28" spans="3:6" x14ac:dyDescent="0.35">
      <c r="C28" s="1">
        <v>1.7070718942499809E-2</v>
      </c>
      <c r="E28" s="1">
        <v>-4.2853769792402407E-2</v>
      </c>
    </row>
    <row r="29" spans="3:6" x14ac:dyDescent="0.35">
      <c r="C29" s="1">
        <v>2.1588568732680485E-2</v>
      </c>
      <c r="E29" s="1">
        <v>-6.7832094957221312E-2</v>
      </c>
    </row>
    <row r="30" spans="3:6" x14ac:dyDescent="0.35">
      <c r="C30" s="1">
        <v>4.6591348762041684E-2</v>
      </c>
      <c r="E30" s="1">
        <v>-0.39338016177096635</v>
      </c>
    </row>
    <row r="31" spans="3:6" x14ac:dyDescent="0.35">
      <c r="C31" s="1">
        <v>4.218127553613675E-2</v>
      </c>
      <c r="E31" s="1">
        <v>1.2569523426606485E-2</v>
      </c>
    </row>
    <row r="32" spans="3:6" x14ac:dyDescent="0.35">
      <c r="C32" s="1">
        <v>-9.9089102487774638E-2</v>
      </c>
      <c r="E32" s="1">
        <v>-1.3803923513247343</v>
      </c>
    </row>
    <row r="33" spans="3:5" x14ac:dyDescent="0.35">
      <c r="C33" s="1">
        <v>-0.24518346678871841</v>
      </c>
      <c r="E33" s="1">
        <v>-0.1848921346715674</v>
      </c>
    </row>
    <row r="34" spans="3:5" x14ac:dyDescent="0.35">
      <c r="C34" s="1">
        <v>-0.735955025426837</v>
      </c>
      <c r="E34" s="1">
        <v>-0.18761864372243636</v>
      </c>
    </row>
    <row r="35" spans="3:5" x14ac:dyDescent="0.35">
      <c r="C35" s="1">
        <v>-6.9832187428720383E-2</v>
      </c>
      <c r="E35" s="1">
        <v>-0.44218219371852674</v>
      </c>
    </row>
    <row r="36" spans="3:5" x14ac:dyDescent="0.35">
      <c r="C36" s="1">
        <v>-0.24139619528519768</v>
      </c>
      <c r="E36" s="1">
        <v>-0.25430631873099552</v>
      </c>
    </row>
    <row r="37" spans="3:5" x14ac:dyDescent="0.35">
      <c r="C37" s="1">
        <v>-0.26046862184389619</v>
      </c>
      <c r="E37" s="1">
        <v>3.1940271143406106E-2</v>
      </c>
    </row>
    <row r="38" spans="3:5" x14ac:dyDescent="0.35">
      <c r="C38" s="1">
        <v>-0.13153038995482016</v>
      </c>
      <c r="E38" s="1">
        <v>3.0989510104617233E-2</v>
      </c>
    </row>
    <row r="39" spans="3:5" x14ac:dyDescent="0.35">
      <c r="C39" s="1">
        <v>-0.27503589145225504</v>
      </c>
      <c r="E39" s="1">
        <v>5.114322861141133E-2</v>
      </c>
    </row>
    <row r="40" spans="3:5" x14ac:dyDescent="0.35">
      <c r="C40" s="1">
        <v>-0.47033758864889513</v>
      </c>
      <c r="E40" s="1">
        <v>7.5856365355640262E-2</v>
      </c>
    </row>
    <row r="41" spans="3:5" x14ac:dyDescent="0.35">
      <c r="C41" s="1">
        <v>-0.14116609081493814</v>
      </c>
      <c r="E41" s="1">
        <v>2.9046763946079353E-2</v>
      </c>
    </row>
    <row r="42" spans="3:5" x14ac:dyDescent="0.35">
      <c r="C42" s="1">
        <v>-0.58210408838756067</v>
      </c>
      <c r="E42" s="1">
        <v>5.9540505789410884E-3</v>
      </c>
    </row>
    <row r="43" spans="3:5" x14ac:dyDescent="0.35">
      <c r="C43" s="1">
        <v>-1.3803923513247343</v>
      </c>
      <c r="E43" s="1">
        <v>5.3070742098607779E-2</v>
      </c>
    </row>
    <row r="44" spans="3:5" x14ac:dyDescent="0.35">
      <c r="C44" s="1">
        <v>4.5529774123139015E-3</v>
      </c>
      <c r="E44" s="1">
        <v>9.4555726771385143E-2</v>
      </c>
    </row>
    <row r="45" spans="3:5" x14ac:dyDescent="0.35">
      <c r="C45" s="1">
        <v>1.171506877213095E-3</v>
      </c>
      <c r="E45" s="1">
        <v>0.12152173811666721</v>
      </c>
    </row>
    <row r="46" spans="3:5" x14ac:dyDescent="0.35">
      <c r="C46" s="1">
        <v>6.2343456585252574E-3</v>
      </c>
      <c r="E46" s="1">
        <v>5.1448260596467218E-2</v>
      </c>
    </row>
    <row r="47" spans="3:5" x14ac:dyDescent="0.35">
      <c r="C47" s="1">
        <v>9.4252366447458037E-3</v>
      </c>
      <c r="E47" s="1">
        <v>-1.3522028454061837E-2</v>
      </c>
    </row>
    <row r="48" spans="3:5" x14ac:dyDescent="0.35">
      <c r="C48" s="1">
        <v>1.0693280452642303E-2</v>
      </c>
      <c r="E48" s="1">
        <v>1.0124745516191776E-2</v>
      </c>
    </row>
    <row r="49" spans="3:5" x14ac:dyDescent="0.35">
      <c r="C49" s="1">
        <v>3.1940271143406106E-2</v>
      </c>
      <c r="E49" s="1">
        <v>1.8733103366181843E-2</v>
      </c>
    </row>
    <row r="50" spans="3:5" x14ac:dyDescent="0.35">
      <c r="C50" s="1">
        <v>9.9432340737065617E-4</v>
      </c>
      <c r="E50" s="1">
        <v>4.1609841333496524E-2</v>
      </c>
    </row>
    <row r="51" spans="3:5" x14ac:dyDescent="0.35">
      <c r="C51" s="1">
        <v>-4.4672200682145877E-3</v>
      </c>
      <c r="E51" s="1">
        <v>2.0789279773508758E-2</v>
      </c>
    </row>
    <row r="52" spans="3:5" x14ac:dyDescent="0.35">
      <c r="C52" s="1">
        <v>4.3856329400860277E-3</v>
      </c>
      <c r="E52" s="1">
        <v>1.924073601137271E-2</v>
      </c>
    </row>
    <row r="53" spans="3:5" x14ac:dyDescent="0.35">
      <c r="C53" s="1">
        <v>5.568837229674346E-4</v>
      </c>
      <c r="E53" s="1">
        <v>1.9546547637151922E-2</v>
      </c>
    </row>
    <row r="54" spans="3:5" x14ac:dyDescent="0.35">
      <c r="C54" s="1">
        <v>1.1910561460399551E-3</v>
      </c>
      <c r="E54" s="1">
        <v>7.6626670762338464E-2</v>
      </c>
    </row>
    <row r="55" spans="3:5" x14ac:dyDescent="0.35">
      <c r="C55" s="1">
        <v>5.9540505789410884E-3</v>
      </c>
      <c r="E55" s="1">
        <v>0.12949935449043673</v>
      </c>
    </row>
    <row r="56" spans="3:5" x14ac:dyDescent="0.35">
      <c r="C56" s="1">
        <v>-4.114637200353162E-3</v>
      </c>
      <c r="E56" s="1">
        <v>5.9453882236172519E-2</v>
      </c>
    </row>
    <row r="57" spans="3:5" x14ac:dyDescent="0.35">
      <c r="C57" s="1">
        <v>-2.4455777968615731E-2</v>
      </c>
    </row>
    <row r="58" spans="3:5" x14ac:dyDescent="0.35">
      <c r="C58" s="1">
        <v>-3.1076187524901502E-2</v>
      </c>
    </row>
    <row r="59" spans="3:5" x14ac:dyDescent="0.35">
      <c r="C59" s="1">
        <v>-4.3722718485381595E-3</v>
      </c>
    </row>
    <row r="60" spans="3:5" x14ac:dyDescent="0.35">
      <c r="C60" s="1">
        <v>-2.1742224140906121E-2</v>
      </c>
    </row>
    <row r="61" spans="3:5" x14ac:dyDescent="0.35">
      <c r="C61" s="1">
        <v>-1.3522028454061837E-2</v>
      </c>
    </row>
    <row r="62" spans="3:5" x14ac:dyDescent="0.35">
      <c r="C62" s="1">
        <v>3.7711247125201998E-2</v>
      </c>
    </row>
    <row r="63" spans="3:5" x14ac:dyDescent="0.35">
      <c r="C63" s="1">
        <v>2.7809918335708169E-2</v>
      </c>
    </row>
    <row r="64" spans="3:5" x14ac:dyDescent="0.35">
      <c r="C64" s="1">
        <v>5.0297075358420117E-2</v>
      </c>
    </row>
    <row r="65" spans="1:10" x14ac:dyDescent="0.35">
      <c r="C65" s="1">
        <v>-0.14583016503545201</v>
      </c>
    </row>
    <row r="66" spans="1:10" x14ac:dyDescent="0.35">
      <c r="C66" s="1">
        <v>1.022850946780974E-3</v>
      </c>
    </row>
    <row r="67" spans="1:10" x14ac:dyDescent="0.35">
      <c r="C67" s="1">
        <v>1.924073601137271E-2</v>
      </c>
    </row>
    <row r="68" spans="1:10" x14ac:dyDescent="0.35">
      <c r="B68" t="s">
        <v>7</v>
      </c>
      <c r="C68">
        <f>AVERAGE(C2:C67)</f>
        <v>-7.2669235282844441E-2</v>
      </c>
      <c r="D68">
        <f>AVERAGE(D2:D23)</f>
        <v>-5.4678609867226551E-2</v>
      </c>
      <c r="E68">
        <f>AVERAGE(E2:E56)</f>
        <v>-7.9051267995571592E-2</v>
      </c>
      <c r="F68">
        <f>AVERAGE(F2:F23)</f>
        <v>-9.9558701166460508E-3</v>
      </c>
      <c r="G68">
        <f>AVERAGE(C68:F68)</f>
        <v>-5.4088745815572159E-2</v>
      </c>
      <c r="I68">
        <v>-0.10869285419999999</v>
      </c>
      <c r="J68">
        <v>5.7505503800000003E-2</v>
      </c>
    </row>
    <row r="69" spans="1:10" x14ac:dyDescent="0.35">
      <c r="B69" t="s">
        <v>8</v>
      </c>
      <c r="C69">
        <f>(D68-C68)/D68</f>
        <v>-0.32902492326164956</v>
      </c>
      <c r="D69">
        <f>(E68-D68)/E68</f>
        <v>0.30831457541845353</v>
      </c>
      <c r="E69">
        <f>(F68-E68)/F68</f>
        <v>-6.9401666624195082</v>
      </c>
      <c r="I69">
        <v>-0.2226460623</v>
      </c>
      <c r="J69">
        <v>3.9784974399999999E-2</v>
      </c>
    </row>
    <row r="70" spans="1:10" x14ac:dyDescent="0.35">
      <c r="B70" t="s">
        <v>14</v>
      </c>
      <c r="C70" s="8">
        <f>MIN(C2:C67)</f>
        <v>-1.3803923513247343</v>
      </c>
      <c r="D70">
        <f>MIN(D2:D67)</f>
        <v>-0.58210408838756067</v>
      </c>
      <c r="E70">
        <f>MIN(E2:E67)</f>
        <v>-1.3803923513247343</v>
      </c>
      <c r="F70">
        <f>MIN(F2:F67)</f>
        <v>-1.1211424503152938</v>
      </c>
      <c r="I70">
        <v>-2.5279995699999998E-2</v>
      </c>
      <c r="J70">
        <v>1.0263018400000001E-2</v>
      </c>
    </row>
    <row r="71" spans="1:10" x14ac:dyDescent="0.35">
      <c r="B71" t="s">
        <v>15</v>
      </c>
      <c r="C71">
        <f>MAX(C2:C68)</f>
        <v>6.5133180579747735E-2</v>
      </c>
      <c r="D71">
        <f>MAX(D2:D68)</f>
        <v>4.6591348762041684E-2</v>
      </c>
      <c r="E71">
        <f>MAX(E2:E68)</f>
        <v>0.12949935449043673</v>
      </c>
      <c r="F71" s="8">
        <f>MAX(F2:F68)</f>
        <v>0.20824203502827185</v>
      </c>
      <c r="I71">
        <v>-0.13803923509999999</v>
      </c>
      <c r="J71">
        <v>2.0824203499999999E-2</v>
      </c>
    </row>
    <row r="74" spans="1:10" x14ac:dyDescent="0.35">
      <c r="B74" t="s">
        <v>10</v>
      </c>
    </row>
    <row r="75" spans="1:10" x14ac:dyDescent="0.35">
      <c r="A75">
        <v>1</v>
      </c>
      <c r="B75" t="s">
        <v>0</v>
      </c>
      <c r="C75" s="1">
        <v>2.0440725489197656E-3</v>
      </c>
    </row>
    <row r="76" spans="1:10" x14ac:dyDescent="0.35">
      <c r="A76">
        <v>2</v>
      </c>
      <c r="B76" t="s">
        <v>0</v>
      </c>
      <c r="C76" s="1">
        <v>2.8162391185787027E-3</v>
      </c>
    </row>
    <row r="77" spans="1:10" x14ac:dyDescent="0.35">
      <c r="A77">
        <v>3</v>
      </c>
      <c r="B77" t="s">
        <v>0</v>
      </c>
      <c r="C77" s="1">
        <v>6.8080714996481733E-3</v>
      </c>
    </row>
    <row r="78" spans="1:10" x14ac:dyDescent="0.35">
      <c r="A78">
        <v>4</v>
      </c>
      <c r="B78" t="s">
        <v>0</v>
      </c>
      <c r="C78" s="1">
        <v>1.9728976716683062E-2</v>
      </c>
    </row>
    <row r="79" spans="1:10" x14ac:dyDescent="0.35">
      <c r="A79">
        <v>5</v>
      </c>
      <c r="B79" t="s">
        <v>0</v>
      </c>
      <c r="C79" s="1">
        <v>2.1142576269873977E-2</v>
      </c>
    </row>
    <row r="80" spans="1:10" x14ac:dyDescent="0.35">
      <c r="A80">
        <v>6</v>
      </c>
      <c r="B80" t="s">
        <v>0</v>
      </c>
      <c r="C80" s="1">
        <v>3.1893446185590611E-2</v>
      </c>
    </row>
    <row r="81" spans="1:3" x14ac:dyDescent="0.35">
      <c r="A81">
        <v>7</v>
      </c>
      <c r="B81" t="s">
        <v>0</v>
      </c>
      <c r="C81" s="1">
        <v>3.1551006615175244E-2</v>
      </c>
    </row>
    <row r="82" spans="1:3" x14ac:dyDescent="0.35">
      <c r="A82">
        <v>8</v>
      </c>
      <c r="B82" t="s">
        <v>0</v>
      </c>
      <c r="C82" s="1">
        <v>4.196700502776899E-2</v>
      </c>
    </row>
    <row r="83" spans="1:3" x14ac:dyDescent="0.35">
      <c r="A83">
        <v>9</v>
      </c>
      <c r="B83" t="s">
        <v>0</v>
      </c>
      <c r="C83" s="1">
        <v>6.5133180579747735E-2</v>
      </c>
    </row>
    <row r="84" spans="1:3" x14ac:dyDescent="0.35">
      <c r="A84">
        <v>10</v>
      </c>
      <c r="B84" t="s">
        <v>0</v>
      </c>
      <c r="C84" s="1">
        <v>1.041450409788096E-2</v>
      </c>
    </row>
    <row r="85" spans="1:3" x14ac:dyDescent="0.35">
      <c r="A85">
        <v>11</v>
      </c>
      <c r="B85" t="s">
        <v>0</v>
      </c>
      <c r="C85" s="1">
        <v>3.9066013853014121E-2</v>
      </c>
    </row>
    <row r="86" spans="1:3" x14ac:dyDescent="0.35">
      <c r="A86">
        <v>12</v>
      </c>
      <c r="B86" t="s">
        <v>0</v>
      </c>
      <c r="C86" s="1">
        <v>6.5113681704795187E-2</v>
      </c>
    </row>
    <row r="87" spans="1:3" x14ac:dyDescent="0.35">
      <c r="A87">
        <v>13</v>
      </c>
      <c r="B87" t="s">
        <v>0</v>
      </c>
      <c r="C87" s="1">
        <v>-4.721712635390532E-2</v>
      </c>
    </row>
    <row r="88" spans="1:3" x14ac:dyDescent="0.35">
      <c r="A88">
        <v>14</v>
      </c>
      <c r="B88" t="s">
        <v>0</v>
      </c>
      <c r="C88" s="1">
        <v>-9.524519560925615E-2</v>
      </c>
    </row>
    <row r="89" spans="1:3" x14ac:dyDescent="0.35">
      <c r="A89">
        <v>15</v>
      </c>
      <c r="B89" t="s">
        <v>0</v>
      </c>
      <c r="C89" s="1">
        <v>-0.15929073048120948</v>
      </c>
    </row>
    <row r="90" spans="1:3" x14ac:dyDescent="0.35">
      <c r="A90">
        <v>16</v>
      </c>
      <c r="B90" t="s">
        <v>0</v>
      </c>
      <c r="C90" s="1">
        <v>-3.2728019890194783E-2</v>
      </c>
    </row>
    <row r="91" spans="1:3" x14ac:dyDescent="0.35">
      <c r="A91">
        <v>17</v>
      </c>
      <c r="B91" t="s">
        <v>0</v>
      </c>
      <c r="C91" s="1">
        <v>-0.10256711139380192</v>
      </c>
    </row>
    <row r="92" spans="1:3" x14ac:dyDescent="0.35">
      <c r="A92">
        <v>18</v>
      </c>
      <c r="B92" t="s">
        <v>0</v>
      </c>
      <c r="C92" s="1">
        <v>-0.19896797574586794</v>
      </c>
    </row>
    <row r="93" spans="1:3" x14ac:dyDescent="0.35">
      <c r="A93">
        <v>19</v>
      </c>
      <c r="B93" t="s">
        <v>0</v>
      </c>
      <c r="C93" s="1">
        <v>2.0805221790577935E-2</v>
      </c>
    </row>
    <row r="94" spans="1:3" x14ac:dyDescent="0.35">
      <c r="A94">
        <v>20</v>
      </c>
      <c r="B94" t="s">
        <v>0</v>
      </c>
      <c r="C94" s="1">
        <v>3.8477725112750445E-2</v>
      </c>
    </row>
    <row r="95" spans="1:3" x14ac:dyDescent="0.35">
      <c r="A95">
        <v>21</v>
      </c>
      <c r="B95" t="s">
        <v>0</v>
      </c>
      <c r="C95" s="1">
        <v>3.29903342988149E-2</v>
      </c>
    </row>
    <row r="96" spans="1:3" x14ac:dyDescent="0.35">
      <c r="A96">
        <v>22</v>
      </c>
      <c r="B96" t="s">
        <v>0</v>
      </c>
      <c r="C96" s="1">
        <v>1.1863975044889609E-4</v>
      </c>
    </row>
    <row r="97" spans="1:3" x14ac:dyDescent="0.35">
      <c r="A97">
        <v>23</v>
      </c>
      <c r="B97" t="s">
        <v>0</v>
      </c>
      <c r="C97" s="1">
        <v>-4.2730998949473784E-2</v>
      </c>
    </row>
    <row r="98" spans="1:3" x14ac:dyDescent="0.35">
      <c r="A98">
        <v>24</v>
      </c>
      <c r="B98" t="s">
        <v>0</v>
      </c>
      <c r="C98" s="1">
        <v>-4.2573247893656657E-2</v>
      </c>
    </row>
    <row r="99" spans="1:3" x14ac:dyDescent="0.35">
      <c r="A99">
        <v>25</v>
      </c>
      <c r="B99" t="s">
        <v>0</v>
      </c>
      <c r="C99" s="1">
        <v>1.7706434801097581E-2</v>
      </c>
    </row>
    <row r="100" spans="1:3" x14ac:dyDescent="0.35">
      <c r="A100">
        <v>26</v>
      </c>
      <c r="B100" t="s">
        <v>0</v>
      </c>
      <c r="C100" s="1">
        <v>1.8831955028562625E-2</v>
      </c>
    </row>
    <row r="101" spans="1:3" x14ac:dyDescent="0.35">
      <c r="A101">
        <v>27</v>
      </c>
      <c r="B101" t="s">
        <v>0</v>
      </c>
      <c r="C101" s="1">
        <v>1.7070718942499809E-2</v>
      </c>
    </row>
    <row r="102" spans="1:3" x14ac:dyDescent="0.35">
      <c r="A102">
        <v>28</v>
      </c>
      <c r="B102" t="s">
        <v>0</v>
      </c>
      <c r="C102" s="1">
        <v>2.1588568732680485E-2</v>
      </c>
    </row>
    <row r="103" spans="1:3" x14ac:dyDescent="0.35">
      <c r="A103">
        <v>29</v>
      </c>
      <c r="B103" t="s">
        <v>0</v>
      </c>
      <c r="C103" s="1">
        <v>4.6591348762041684E-2</v>
      </c>
    </row>
    <row r="104" spans="1:3" x14ac:dyDescent="0.35">
      <c r="A104">
        <v>30</v>
      </c>
      <c r="B104" t="s">
        <v>0</v>
      </c>
      <c r="C104" s="1">
        <v>4.218127553613675E-2</v>
      </c>
    </row>
    <row r="105" spans="1:3" x14ac:dyDescent="0.35">
      <c r="A105">
        <v>31</v>
      </c>
      <c r="B105" t="s">
        <v>0</v>
      </c>
      <c r="C105" s="1">
        <v>-9.9089102487774638E-2</v>
      </c>
    </row>
    <row r="106" spans="1:3" x14ac:dyDescent="0.35">
      <c r="A106">
        <v>32</v>
      </c>
      <c r="B106" t="s">
        <v>0</v>
      </c>
      <c r="C106" s="1">
        <v>-0.24518346678871841</v>
      </c>
    </row>
    <row r="107" spans="1:3" x14ac:dyDescent="0.35">
      <c r="A107">
        <v>33</v>
      </c>
      <c r="B107" t="s">
        <v>0</v>
      </c>
      <c r="C107" s="1">
        <v>-0.735955025426837</v>
      </c>
    </row>
    <row r="108" spans="1:3" x14ac:dyDescent="0.35">
      <c r="A108">
        <v>34</v>
      </c>
      <c r="B108" t="s">
        <v>0</v>
      </c>
      <c r="C108" s="1">
        <v>-6.9832187428720383E-2</v>
      </c>
    </row>
    <row r="109" spans="1:3" x14ac:dyDescent="0.35">
      <c r="A109">
        <v>35</v>
      </c>
      <c r="B109" t="s">
        <v>0</v>
      </c>
      <c r="C109" s="1">
        <v>-0.24139619528519768</v>
      </c>
    </row>
    <row r="110" spans="1:3" x14ac:dyDescent="0.35">
      <c r="A110">
        <v>36</v>
      </c>
      <c r="B110" t="s">
        <v>0</v>
      </c>
      <c r="C110" s="1">
        <v>-0.26046862184389619</v>
      </c>
    </row>
    <row r="111" spans="1:3" x14ac:dyDescent="0.35">
      <c r="A111">
        <v>37</v>
      </c>
      <c r="B111" t="s">
        <v>0</v>
      </c>
      <c r="C111" s="1">
        <v>-0.13153038995482016</v>
      </c>
    </row>
    <row r="112" spans="1:3" x14ac:dyDescent="0.35">
      <c r="A112">
        <v>38</v>
      </c>
      <c r="B112" t="s">
        <v>0</v>
      </c>
      <c r="C112" s="1">
        <v>-0.27503589145225504</v>
      </c>
    </row>
    <row r="113" spans="1:3" x14ac:dyDescent="0.35">
      <c r="A113">
        <v>39</v>
      </c>
      <c r="B113" t="s">
        <v>0</v>
      </c>
      <c r="C113" s="1">
        <v>-0.47033758864889513</v>
      </c>
    </row>
    <row r="114" spans="1:3" x14ac:dyDescent="0.35">
      <c r="A114">
        <v>40</v>
      </c>
      <c r="B114" t="s">
        <v>0</v>
      </c>
      <c r="C114" s="1">
        <v>-0.14116609081493814</v>
      </c>
    </row>
    <row r="115" spans="1:3" x14ac:dyDescent="0.35">
      <c r="A115">
        <v>41</v>
      </c>
      <c r="B115" t="s">
        <v>0</v>
      </c>
      <c r="C115" s="1">
        <v>-0.58210408838756067</v>
      </c>
    </row>
    <row r="116" spans="1:3" x14ac:dyDescent="0.35">
      <c r="A116">
        <v>42</v>
      </c>
      <c r="B116" t="s">
        <v>0</v>
      </c>
      <c r="C116" s="1">
        <v>-1.3803923513247343</v>
      </c>
    </row>
    <row r="117" spans="1:3" x14ac:dyDescent="0.35">
      <c r="A117">
        <v>43</v>
      </c>
      <c r="B117" t="s">
        <v>0</v>
      </c>
      <c r="C117" s="1">
        <v>4.5529774123139015E-3</v>
      </c>
    </row>
    <row r="118" spans="1:3" x14ac:dyDescent="0.35">
      <c r="A118">
        <v>44</v>
      </c>
      <c r="B118" t="s">
        <v>0</v>
      </c>
      <c r="C118" s="1">
        <v>1.171506877213095E-3</v>
      </c>
    </row>
    <row r="119" spans="1:3" x14ac:dyDescent="0.35">
      <c r="A119">
        <v>45</v>
      </c>
      <c r="B119" t="s">
        <v>0</v>
      </c>
      <c r="C119" s="1">
        <v>6.2343456585252574E-3</v>
      </c>
    </row>
    <row r="120" spans="1:3" x14ac:dyDescent="0.35">
      <c r="A120">
        <v>46</v>
      </c>
      <c r="B120" t="s">
        <v>0</v>
      </c>
      <c r="C120" s="1">
        <v>9.4252366447458037E-3</v>
      </c>
    </row>
    <row r="121" spans="1:3" x14ac:dyDescent="0.35">
      <c r="A121">
        <v>47</v>
      </c>
      <c r="B121" t="s">
        <v>0</v>
      </c>
      <c r="C121" s="1">
        <v>1.0693280452642303E-2</v>
      </c>
    </row>
    <row r="122" spans="1:3" x14ac:dyDescent="0.35">
      <c r="A122">
        <v>48</v>
      </c>
      <c r="B122" t="s">
        <v>0</v>
      </c>
      <c r="C122" s="1">
        <v>3.1940271143406106E-2</v>
      </c>
    </row>
    <row r="123" spans="1:3" x14ac:dyDescent="0.35">
      <c r="A123">
        <v>49</v>
      </c>
      <c r="B123" t="s">
        <v>0</v>
      </c>
      <c r="C123" s="1">
        <v>9.9432340737065617E-4</v>
      </c>
    </row>
    <row r="124" spans="1:3" x14ac:dyDescent="0.35">
      <c r="A124">
        <v>50</v>
      </c>
      <c r="B124" t="s">
        <v>0</v>
      </c>
      <c r="C124" s="1">
        <v>-4.4672200682145877E-3</v>
      </c>
    </row>
    <row r="125" spans="1:3" x14ac:dyDescent="0.35">
      <c r="A125">
        <v>51</v>
      </c>
      <c r="B125" t="s">
        <v>0</v>
      </c>
      <c r="C125" s="1">
        <v>4.3856329400860277E-3</v>
      </c>
    </row>
    <row r="126" spans="1:3" x14ac:dyDescent="0.35">
      <c r="A126">
        <v>52</v>
      </c>
      <c r="B126" t="s">
        <v>0</v>
      </c>
      <c r="C126" s="1">
        <v>5.568837229674346E-4</v>
      </c>
    </row>
    <row r="127" spans="1:3" x14ac:dyDescent="0.35">
      <c r="A127">
        <v>53</v>
      </c>
      <c r="B127" t="s">
        <v>0</v>
      </c>
      <c r="C127" s="1">
        <v>1.1910561460399551E-3</v>
      </c>
    </row>
    <row r="128" spans="1:3" x14ac:dyDescent="0.35">
      <c r="A128">
        <v>54</v>
      </c>
      <c r="B128" t="s">
        <v>0</v>
      </c>
      <c r="C128" s="1">
        <v>5.9540505789410884E-3</v>
      </c>
    </row>
    <row r="129" spans="1:3" x14ac:dyDescent="0.35">
      <c r="A129">
        <v>55</v>
      </c>
      <c r="B129" t="s">
        <v>0</v>
      </c>
      <c r="C129" s="1">
        <v>-4.114637200353162E-3</v>
      </c>
    </row>
    <row r="130" spans="1:3" x14ac:dyDescent="0.35">
      <c r="A130">
        <v>56</v>
      </c>
      <c r="B130" t="s">
        <v>0</v>
      </c>
      <c r="C130" s="1">
        <v>-2.4455777968615731E-2</v>
      </c>
    </row>
    <row r="131" spans="1:3" x14ac:dyDescent="0.35">
      <c r="A131">
        <v>57</v>
      </c>
      <c r="B131" t="s">
        <v>0</v>
      </c>
      <c r="C131" s="1">
        <v>-3.1076187524901502E-2</v>
      </c>
    </row>
    <row r="132" spans="1:3" x14ac:dyDescent="0.35">
      <c r="A132">
        <v>58</v>
      </c>
      <c r="B132" t="s">
        <v>0</v>
      </c>
      <c r="C132" s="1">
        <v>-4.3722718485381595E-3</v>
      </c>
    </row>
    <row r="133" spans="1:3" x14ac:dyDescent="0.35">
      <c r="A133">
        <v>59</v>
      </c>
      <c r="B133" t="s">
        <v>0</v>
      </c>
      <c r="C133" s="1">
        <v>-2.1742224140906121E-2</v>
      </c>
    </row>
    <row r="134" spans="1:3" x14ac:dyDescent="0.35">
      <c r="A134">
        <v>60</v>
      </c>
      <c r="B134" t="s">
        <v>0</v>
      </c>
      <c r="C134" s="1">
        <v>-1.3522028454061837E-2</v>
      </c>
    </row>
    <row r="135" spans="1:3" x14ac:dyDescent="0.35">
      <c r="A135">
        <v>61</v>
      </c>
      <c r="B135" t="s">
        <v>0</v>
      </c>
      <c r="C135" s="1">
        <v>3.7711247125201998E-2</v>
      </c>
    </row>
    <row r="136" spans="1:3" x14ac:dyDescent="0.35">
      <c r="A136">
        <v>62</v>
      </c>
      <c r="B136" t="s">
        <v>0</v>
      </c>
      <c r="C136" s="1">
        <v>2.7809918335708169E-2</v>
      </c>
    </row>
    <row r="137" spans="1:3" x14ac:dyDescent="0.35">
      <c r="A137">
        <v>63</v>
      </c>
      <c r="B137" t="s">
        <v>0</v>
      </c>
      <c r="C137" s="1">
        <v>5.0297075358420117E-2</v>
      </c>
    </row>
    <row r="138" spans="1:3" x14ac:dyDescent="0.35">
      <c r="A138">
        <v>64</v>
      </c>
      <c r="B138" t="s">
        <v>0</v>
      </c>
      <c r="C138" s="1">
        <v>-0.14583016503545201</v>
      </c>
    </row>
    <row r="139" spans="1:3" x14ac:dyDescent="0.35">
      <c r="A139">
        <v>65</v>
      </c>
      <c r="B139" t="s">
        <v>0</v>
      </c>
      <c r="C139" s="1">
        <v>1.022850946780974E-3</v>
      </c>
    </row>
    <row r="140" spans="1:3" x14ac:dyDescent="0.35">
      <c r="A140">
        <v>66</v>
      </c>
      <c r="B140" t="s">
        <v>0</v>
      </c>
      <c r="C140" s="1">
        <v>1.924073601137271E-2</v>
      </c>
    </row>
    <row r="141" spans="1:3" x14ac:dyDescent="0.35">
      <c r="A141">
        <v>67</v>
      </c>
      <c r="B141" t="s">
        <v>1</v>
      </c>
      <c r="C141" s="1">
        <v>1.9728976716683062E-2</v>
      </c>
    </row>
    <row r="142" spans="1:3" x14ac:dyDescent="0.35">
      <c r="A142">
        <v>68</v>
      </c>
      <c r="B142" t="s">
        <v>1</v>
      </c>
      <c r="C142" s="1">
        <v>2.1142576269873977E-2</v>
      </c>
    </row>
    <row r="143" spans="1:3" x14ac:dyDescent="0.35">
      <c r="A143">
        <v>69</v>
      </c>
      <c r="B143" t="s">
        <v>1</v>
      </c>
      <c r="C143" s="1">
        <v>1.041450409788096E-2</v>
      </c>
    </row>
    <row r="144" spans="1:3" x14ac:dyDescent="0.35">
      <c r="A144">
        <v>70</v>
      </c>
      <c r="B144" t="s">
        <v>1</v>
      </c>
      <c r="C144" s="1">
        <v>3.9066013853014121E-2</v>
      </c>
    </row>
    <row r="145" spans="1:3" x14ac:dyDescent="0.35">
      <c r="A145">
        <v>71</v>
      </c>
      <c r="B145" t="s">
        <v>1</v>
      </c>
      <c r="C145" s="1">
        <v>-3.2728019890194783E-2</v>
      </c>
    </row>
    <row r="146" spans="1:3" x14ac:dyDescent="0.35">
      <c r="A146">
        <v>72</v>
      </c>
      <c r="B146" t="s">
        <v>1</v>
      </c>
      <c r="C146" s="1">
        <v>-0.10256711139380192</v>
      </c>
    </row>
    <row r="147" spans="1:3" x14ac:dyDescent="0.35">
      <c r="A147">
        <v>73</v>
      </c>
      <c r="B147" t="s">
        <v>1</v>
      </c>
      <c r="C147" s="1">
        <v>1.1863975044889609E-4</v>
      </c>
    </row>
    <row r="148" spans="1:3" x14ac:dyDescent="0.35">
      <c r="A148">
        <v>74</v>
      </c>
      <c r="B148" t="s">
        <v>1</v>
      </c>
      <c r="C148" s="1">
        <v>-4.2730998949473784E-2</v>
      </c>
    </row>
    <row r="149" spans="1:3" x14ac:dyDescent="0.35">
      <c r="A149">
        <v>75</v>
      </c>
      <c r="B149" t="s">
        <v>1</v>
      </c>
      <c r="C149" s="1">
        <v>2.1588568732680485E-2</v>
      </c>
    </row>
    <row r="150" spans="1:3" x14ac:dyDescent="0.35">
      <c r="A150">
        <v>76</v>
      </c>
      <c r="B150" t="s">
        <v>1</v>
      </c>
      <c r="C150" s="1">
        <v>4.6591348762041684E-2</v>
      </c>
    </row>
    <row r="151" spans="1:3" x14ac:dyDescent="0.35">
      <c r="A151">
        <v>77</v>
      </c>
      <c r="B151" t="s">
        <v>1</v>
      </c>
      <c r="C151" s="1">
        <v>-6.9832187428720383E-2</v>
      </c>
    </row>
    <row r="152" spans="1:3" x14ac:dyDescent="0.35">
      <c r="A152">
        <v>78</v>
      </c>
      <c r="B152" t="s">
        <v>1</v>
      </c>
      <c r="C152" s="1">
        <v>-0.24139619528519768</v>
      </c>
    </row>
    <row r="153" spans="1:3" x14ac:dyDescent="0.35">
      <c r="A153">
        <v>79</v>
      </c>
      <c r="B153" t="s">
        <v>1</v>
      </c>
      <c r="C153" s="1">
        <v>-0.14116609081493814</v>
      </c>
    </row>
    <row r="154" spans="1:3" x14ac:dyDescent="0.35">
      <c r="A154">
        <v>80</v>
      </c>
      <c r="B154" t="s">
        <v>1</v>
      </c>
      <c r="C154" s="1">
        <v>-0.58210408838756067</v>
      </c>
    </row>
    <row r="155" spans="1:3" x14ac:dyDescent="0.35">
      <c r="A155">
        <v>81</v>
      </c>
      <c r="B155" t="s">
        <v>1</v>
      </c>
      <c r="C155" s="1">
        <v>9.4252366447458037E-3</v>
      </c>
    </row>
    <row r="156" spans="1:3" x14ac:dyDescent="0.35">
      <c r="A156">
        <v>82</v>
      </c>
      <c r="B156" t="s">
        <v>1</v>
      </c>
      <c r="C156" s="1">
        <v>1.0693280452642303E-2</v>
      </c>
    </row>
    <row r="157" spans="1:3" x14ac:dyDescent="0.35">
      <c r="A157">
        <v>83</v>
      </c>
      <c r="B157" t="s">
        <v>1</v>
      </c>
      <c r="C157" s="1">
        <v>5.568837229674346E-4</v>
      </c>
    </row>
    <row r="158" spans="1:3" x14ac:dyDescent="0.35">
      <c r="A158">
        <v>84</v>
      </c>
      <c r="B158" t="s">
        <v>1</v>
      </c>
      <c r="C158" s="1">
        <v>1.1910561460399551E-3</v>
      </c>
    </row>
    <row r="159" spans="1:3" x14ac:dyDescent="0.35">
      <c r="A159">
        <v>85</v>
      </c>
      <c r="B159" t="s">
        <v>1</v>
      </c>
      <c r="C159" s="1">
        <v>-4.3722718485381595E-3</v>
      </c>
    </row>
    <row r="160" spans="1:3" x14ac:dyDescent="0.35">
      <c r="A160">
        <v>86</v>
      </c>
      <c r="B160" t="s">
        <v>1</v>
      </c>
      <c r="C160" s="1">
        <v>-2.1742224140906121E-2</v>
      </c>
    </row>
    <row r="161" spans="1:3" x14ac:dyDescent="0.35">
      <c r="A161">
        <v>87</v>
      </c>
      <c r="B161" t="s">
        <v>1</v>
      </c>
      <c r="C161" s="1">
        <v>-0.14583016503545201</v>
      </c>
    </row>
    <row r="162" spans="1:3" x14ac:dyDescent="0.35">
      <c r="A162">
        <v>88</v>
      </c>
      <c r="B162" t="s">
        <v>1</v>
      </c>
      <c r="C162" s="1">
        <v>1.022850946780974E-3</v>
      </c>
    </row>
    <row r="163" spans="1:3" x14ac:dyDescent="0.35">
      <c r="A163">
        <v>89</v>
      </c>
      <c r="B163" t="s">
        <v>2</v>
      </c>
      <c r="C163" s="1">
        <v>3.1893446185590611E-2</v>
      </c>
    </row>
    <row r="164" spans="1:3" x14ac:dyDescent="0.35">
      <c r="A164">
        <v>90</v>
      </c>
      <c r="B164" t="s">
        <v>2</v>
      </c>
      <c r="C164" s="1">
        <v>9.2745097101159697E-3</v>
      </c>
    </row>
    <row r="165" spans="1:3" x14ac:dyDescent="0.35">
      <c r="A165">
        <v>91</v>
      </c>
      <c r="B165" t="s">
        <v>2</v>
      </c>
      <c r="C165" s="1">
        <v>3.4850648492874135E-2</v>
      </c>
    </row>
    <row r="166" spans="1:3" x14ac:dyDescent="0.35">
      <c r="A166">
        <v>92</v>
      </c>
      <c r="B166" t="s">
        <v>2</v>
      </c>
      <c r="C166" s="1">
        <v>7.5031077956971087E-2</v>
      </c>
    </row>
    <row r="167" spans="1:3" x14ac:dyDescent="0.35">
      <c r="A167">
        <v>93</v>
      </c>
      <c r="B167" t="s">
        <v>2</v>
      </c>
      <c r="C167" s="1">
        <v>2.3296124715513282E-2</v>
      </c>
    </row>
    <row r="168" spans="1:3" x14ac:dyDescent="0.35">
      <c r="A168">
        <v>94</v>
      </c>
      <c r="B168" t="s">
        <v>2</v>
      </c>
      <c r="C168" s="1">
        <v>6.5113681704795187E-2</v>
      </c>
    </row>
    <row r="169" spans="1:3" x14ac:dyDescent="0.35">
      <c r="A169">
        <v>95</v>
      </c>
      <c r="B169" t="s">
        <v>2</v>
      </c>
      <c r="C169" s="1">
        <v>3.1330615339211422E-2</v>
      </c>
    </row>
    <row r="170" spans="1:3" x14ac:dyDescent="0.35">
      <c r="A170">
        <v>96</v>
      </c>
      <c r="B170" t="s">
        <v>2</v>
      </c>
      <c r="C170" s="1">
        <v>5.6062526907716279E-2</v>
      </c>
    </row>
    <row r="171" spans="1:3" x14ac:dyDescent="0.35">
      <c r="A171">
        <v>97</v>
      </c>
      <c r="B171" t="s">
        <v>2</v>
      </c>
      <c r="C171" s="1">
        <v>8.7991373181131677E-2</v>
      </c>
    </row>
    <row r="172" spans="1:3" x14ac:dyDescent="0.35">
      <c r="A172">
        <v>98</v>
      </c>
      <c r="B172" t="s">
        <v>2</v>
      </c>
      <c r="C172" s="1">
        <v>5.3529050935242212E-2</v>
      </c>
    </row>
    <row r="173" spans="1:3" x14ac:dyDescent="0.35">
      <c r="A173">
        <v>99</v>
      </c>
      <c r="B173" t="s">
        <v>2</v>
      </c>
      <c r="C173" s="1">
        <v>-0.19896797574586794</v>
      </c>
    </row>
    <row r="174" spans="1:3" x14ac:dyDescent="0.35">
      <c r="A174">
        <v>100</v>
      </c>
      <c r="B174" t="s">
        <v>2</v>
      </c>
      <c r="C174" s="1">
        <v>-0.59277577265063564</v>
      </c>
    </row>
    <row r="175" spans="1:3" x14ac:dyDescent="0.35">
      <c r="A175">
        <v>101</v>
      </c>
      <c r="B175" t="s">
        <v>2</v>
      </c>
      <c r="C175" s="1">
        <v>-0.91691107664939542</v>
      </c>
    </row>
    <row r="176" spans="1:3" x14ac:dyDescent="0.35">
      <c r="A176">
        <v>102</v>
      </c>
      <c r="B176" t="s">
        <v>2</v>
      </c>
      <c r="C176" s="1">
        <v>-1.0057166548170342</v>
      </c>
    </row>
    <row r="177" spans="1:3" x14ac:dyDescent="0.35">
      <c r="A177">
        <v>103</v>
      </c>
      <c r="B177" t="s">
        <v>2</v>
      </c>
      <c r="C177" s="1">
        <v>-0.12067767643789333</v>
      </c>
    </row>
    <row r="178" spans="1:3" x14ac:dyDescent="0.35">
      <c r="A178">
        <v>104</v>
      </c>
      <c r="B178" t="s">
        <v>2</v>
      </c>
      <c r="C178" s="1">
        <v>-4.2573247893656657E-2</v>
      </c>
    </row>
    <row r="179" spans="1:3" x14ac:dyDescent="0.35">
      <c r="A179">
        <v>105</v>
      </c>
      <c r="B179" t="s">
        <v>2</v>
      </c>
      <c r="C179" s="1">
        <v>2.1011080706839935E-2</v>
      </c>
    </row>
    <row r="180" spans="1:3" x14ac:dyDescent="0.35">
      <c r="A180">
        <v>106</v>
      </c>
      <c r="B180" t="s">
        <v>2</v>
      </c>
      <c r="C180" s="1">
        <v>4.0041873776981048E-2</v>
      </c>
    </row>
    <row r="181" spans="1:3" x14ac:dyDescent="0.35">
      <c r="A181">
        <v>107</v>
      </c>
      <c r="B181" t="s">
        <v>2</v>
      </c>
      <c r="C181" s="1">
        <v>5.6381579358773172E-2</v>
      </c>
    </row>
    <row r="182" spans="1:3" x14ac:dyDescent="0.35">
      <c r="A182">
        <v>108</v>
      </c>
      <c r="B182" t="s">
        <v>2</v>
      </c>
      <c r="C182" s="1">
        <v>3.2251832709200047E-2</v>
      </c>
    </row>
    <row r="183" spans="1:3" x14ac:dyDescent="0.35">
      <c r="A183">
        <v>109</v>
      </c>
      <c r="B183" t="s">
        <v>2</v>
      </c>
      <c r="C183" s="1">
        <v>4.218127553613675E-2</v>
      </c>
    </row>
    <row r="184" spans="1:3" x14ac:dyDescent="0.35">
      <c r="A184">
        <v>110</v>
      </c>
      <c r="B184" t="s">
        <v>2</v>
      </c>
      <c r="C184" s="1">
        <v>1.568381688043086E-2</v>
      </c>
    </row>
    <row r="185" spans="1:3" x14ac:dyDescent="0.35">
      <c r="A185">
        <v>111</v>
      </c>
      <c r="B185" t="s">
        <v>2</v>
      </c>
      <c r="C185" s="1">
        <v>3.3758957621707095E-2</v>
      </c>
    </row>
    <row r="186" spans="1:3" x14ac:dyDescent="0.35">
      <c r="A186">
        <v>112</v>
      </c>
      <c r="B186" t="s">
        <v>2</v>
      </c>
      <c r="C186" s="1">
        <v>6.5015933459836556E-2</v>
      </c>
    </row>
    <row r="187" spans="1:3" x14ac:dyDescent="0.35">
      <c r="A187">
        <v>113</v>
      </c>
      <c r="B187" t="s">
        <v>2</v>
      </c>
      <c r="C187" s="1">
        <v>2.8831236369110492E-2</v>
      </c>
    </row>
    <row r="188" spans="1:3" x14ac:dyDescent="0.35">
      <c r="A188">
        <v>114</v>
      </c>
      <c r="B188" t="s">
        <v>2</v>
      </c>
      <c r="C188" s="1">
        <v>-0.26046862184389619</v>
      </c>
    </row>
    <row r="189" spans="1:3" x14ac:dyDescent="0.35">
      <c r="A189">
        <v>115</v>
      </c>
      <c r="B189" t="s">
        <v>2</v>
      </c>
      <c r="C189" s="1">
        <v>-4.2853769792402407E-2</v>
      </c>
    </row>
    <row r="190" spans="1:3" x14ac:dyDescent="0.35">
      <c r="A190">
        <v>116</v>
      </c>
      <c r="B190" t="s">
        <v>2</v>
      </c>
      <c r="C190" s="1">
        <v>-6.7832094957221312E-2</v>
      </c>
    </row>
    <row r="191" spans="1:3" x14ac:dyDescent="0.35">
      <c r="A191">
        <v>117</v>
      </c>
      <c r="B191" t="s">
        <v>2</v>
      </c>
      <c r="C191" s="1">
        <v>-0.39338016177096635</v>
      </c>
    </row>
    <row r="192" spans="1:3" x14ac:dyDescent="0.35">
      <c r="A192">
        <v>118</v>
      </c>
      <c r="B192" t="s">
        <v>2</v>
      </c>
      <c r="C192" s="1">
        <v>1.2569523426606485E-2</v>
      </c>
    </row>
    <row r="193" spans="1:3" x14ac:dyDescent="0.35">
      <c r="A193">
        <v>119</v>
      </c>
      <c r="B193" t="s">
        <v>2</v>
      </c>
      <c r="C193" s="1">
        <v>-1.3803923513247343</v>
      </c>
    </row>
    <row r="194" spans="1:3" x14ac:dyDescent="0.35">
      <c r="A194">
        <v>120</v>
      </c>
      <c r="B194" t="s">
        <v>2</v>
      </c>
      <c r="C194" s="1">
        <v>-0.1848921346715674</v>
      </c>
    </row>
    <row r="195" spans="1:3" x14ac:dyDescent="0.35">
      <c r="A195">
        <v>121</v>
      </c>
      <c r="B195" t="s">
        <v>2</v>
      </c>
      <c r="C195" s="1">
        <v>-0.18761864372243636</v>
      </c>
    </row>
    <row r="196" spans="1:3" x14ac:dyDescent="0.35">
      <c r="A196">
        <v>122</v>
      </c>
      <c r="B196" t="s">
        <v>2</v>
      </c>
      <c r="C196" s="1">
        <v>-0.44218219371852674</v>
      </c>
    </row>
    <row r="197" spans="1:3" x14ac:dyDescent="0.35">
      <c r="A197">
        <v>123</v>
      </c>
      <c r="B197" t="s">
        <v>2</v>
      </c>
      <c r="C197" s="1">
        <v>-0.25430631873099552</v>
      </c>
    </row>
    <row r="198" spans="1:3" x14ac:dyDescent="0.35">
      <c r="A198">
        <v>124</v>
      </c>
      <c r="B198" t="s">
        <v>2</v>
      </c>
      <c r="C198" s="1">
        <v>3.1940271143406106E-2</v>
      </c>
    </row>
    <row r="199" spans="1:3" x14ac:dyDescent="0.35">
      <c r="A199">
        <v>125</v>
      </c>
      <c r="B199" t="s">
        <v>2</v>
      </c>
      <c r="C199" s="1">
        <v>3.0989510104617233E-2</v>
      </c>
    </row>
    <row r="200" spans="1:3" x14ac:dyDescent="0.35">
      <c r="A200">
        <v>126</v>
      </c>
      <c r="B200" t="s">
        <v>2</v>
      </c>
      <c r="C200" s="1">
        <v>5.114322861141133E-2</v>
      </c>
    </row>
    <row r="201" spans="1:3" x14ac:dyDescent="0.35">
      <c r="A201">
        <v>127</v>
      </c>
      <c r="B201" t="s">
        <v>2</v>
      </c>
      <c r="C201" s="1">
        <v>7.5856365355640262E-2</v>
      </c>
    </row>
    <row r="202" spans="1:3" x14ac:dyDescent="0.35">
      <c r="A202">
        <v>128</v>
      </c>
      <c r="B202" t="s">
        <v>2</v>
      </c>
      <c r="C202" s="1">
        <v>2.9046763946079353E-2</v>
      </c>
    </row>
    <row r="203" spans="1:3" x14ac:dyDescent="0.35">
      <c r="A203">
        <v>129</v>
      </c>
      <c r="B203" t="s">
        <v>2</v>
      </c>
      <c r="C203" s="1">
        <v>5.9540505789410884E-3</v>
      </c>
    </row>
    <row r="204" spans="1:3" x14ac:dyDescent="0.35">
      <c r="A204">
        <v>130</v>
      </c>
      <c r="B204" t="s">
        <v>2</v>
      </c>
      <c r="C204" s="1">
        <v>5.3070742098607779E-2</v>
      </c>
    </row>
    <row r="205" spans="1:3" x14ac:dyDescent="0.35">
      <c r="A205">
        <v>131</v>
      </c>
      <c r="B205" t="s">
        <v>2</v>
      </c>
      <c r="C205" s="1">
        <v>9.4555726771385143E-2</v>
      </c>
    </row>
    <row r="206" spans="1:3" x14ac:dyDescent="0.35">
      <c r="A206">
        <v>132</v>
      </c>
      <c r="B206" t="s">
        <v>2</v>
      </c>
      <c r="C206" s="1">
        <v>0.12152173811666721</v>
      </c>
    </row>
    <row r="207" spans="1:3" x14ac:dyDescent="0.35">
      <c r="A207">
        <v>133</v>
      </c>
      <c r="B207" t="s">
        <v>2</v>
      </c>
      <c r="C207" s="1">
        <v>5.1448260596467218E-2</v>
      </c>
    </row>
    <row r="208" spans="1:3" x14ac:dyDescent="0.35">
      <c r="A208">
        <v>134</v>
      </c>
      <c r="B208" t="s">
        <v>2</v>
      </c>
      <c r="C208" s="1">
        <v>-1.3522028454061837E-2</v>
      </c>
    </row>
    <row r="209" spans="1:3" x14ac:dyDescent="0.35">
      <c r="A209">
        <v>135</v>
      </c>
      <c r="B209" t="s">
        <v>2</v>
      </c>
      <c r="C209" s="1">
        <v>1.0124745516191776E-2</v>
      </c>
    </row>
    <row r="210" spans="1:3" x14ac:dyDescent="0.35">
      <c r="A210">
        <v>136</v>
      </c>
      <c r="B210" t="s">
        <v>2</v>
      </c>
      <c r="C210" s="1">
        <v>1.8733103366181843E-2</v>
      </c>
    </row>
    <row r="211" spans="1:3" x14ac:dyDescent="0.35">
      <c r="A211">
        <v>137</v>
      </c>
      <c r="B211" t="s">
        <v>2</v>
      </c>
      <c r="C211" s="1">
        <v>4.1609841333496524E-2</v>
      </c>
    </row>
    <row r="212" spans="1:3" x14ac:dyDescent="0.35">
      <c r="A212">
        <v>138</v>
      </c>
      <c r="B212" t="s">
        <v>2</v>
      </c>
      <c r="C212" s="1">
        <v>2.0789279773508758E-2</v>
      </c>
    </row>
    <row r="213" spans="1:3" x14ac:dyDescent="0.35">
      <c r="A213">
        <v>139</v>
      </c>
      <c r="B213" t="s">
        <v>2</v>
      </c>
      <c r="C213" s="1">
        <v>1.924073601137271E-2</v>
      </c>
    </row>
    <row r="214" spans="1:3" x14ac:dyDescent="0.35">
      <c r="A214">
        <v>140</v>
      </c>
      <c r="B214" t="s">
        <v>2</v>
      </c>
      <c r="C214" s="1">
        <v>1.9546547637151922E-2</v>
      </c>
    </row>
    <row r="215" spans="1:3" x14ac:dyDescent="0.35">
      <c r="A215">
        <v>141</v>
      </c>
      <c r="B215" t="s">
        <v>2</v>
      </c>
      <c r="C215" s="1">
        <v>7.6626670762338464E-2</v>
      </c>
    </row>
    <row r="216" spans="1:3" x14ac:dyDescent="0.35">
      <c r="A216">
        <v>142</v>
      </c>
      <c r="B216" t="s">
        <v>2</v>
      </c>
      <c r="C216" s="1">
        <v>0.12949935449043673</v>
      </c>
    </row>
    <row r="217" spans="1:3" x14ac:dyDescent="0.35">
      <c r="A217">
        <v>143</v>
      </c>
      <c r="B217" t="s">
        <v>2</v>
      </c>
      <c r="C217" s="1">
        <v>5.9453882236172519E-2</v>
      </c>
    </row>
    <row r="218" spans="1:3" x14ac:dyDescent="0.35">
      <c r="A218">
        <v>144</v>
      </c>
      <c r="B218" t="s">
        <v>3</v>
      </c>
      <c r="C218" s="1">
        <v>3.9234037522356817E-2</v>
      </c>
    </row>
    <row r="219" spans="1:3" x14ac:dyDescent="0.35">
      <c r="A219">
        <v>145</v>
      </c>
      <c r="B219" t="s">
        <v>3</v>
      </c>
      <c r="C219" s="1">
        <v>5.8455888465439178E-2</v>
      </c>
    </row>
    <row r="220" spans="1:3" x14ac:dyDescent="0.35">
      <c r="A220">
        <v>146</v>
      </c>
      <c r="B220" t="s">
        <v>3</v>
      </c>
      <c r="C220" s="1">
        <v>7.6078800279651679E-2</v>
      </c>
    </row>
    <row r="221" spans="1:3" x14ac:dyDescent="0.35">
      <c r="A221">
        <v>147</v>
      </c>
      <c r="B221" t="s">
        <v>3</v>
      </c>
      <c r="C221" s="1">
        <v>0.11897846140958923</v>
      </c>
    </row>
    <row r="222" spans="1:3" x14ac:dyDescent="0.35">
      <c r="A222">
        <v>148</v>
      </c>
      <c r="B222" t="s">
        <v>3</v>
      </c>
      <c r="C222" s="1">
        <v>-0.10129006904345011</v>
      </c>
    </row>
    <row r="223" spans="1:3" x14ac:dyDescent="0.35">
      <c r="A223">
        <v>149</v>
      </c>
      <c r="B223" t="s">
        <v>3</v>
      </c>
      <c r="C223" s="1">
        <v>-7.6207954572378549E-3</v>
      </c>
    </row>
    <row r="224" spans="1:3" x14ac:dyDescent="0.35">
      <c r="A224">
        <v>150</v>
      </c>
      <c r="B224" t="s">
        <v>3</v>
      </c>
      <c r="C224" s="1">
        <v>6.2217000503022216E-2</v>
      </c>
    </row>
    <row r="225" spans="1:3" x14ac:dyDescent="0.35">
      <c r="A225">
        <v>151</v>
      </c>
      <c r="B225" t="s">
        <v>3</v>
      </c>
      <c r="C225" s="1">
        <v>8.2841661225515437E-2</v>
      </c>
    </row>
    <row r="226" spans="1:3" x14ac:dyDescent="0.35">
      <c r="A226">
        <v>152</v>
      </c>
      <c r="B226" t="s">
        <v>3</v>
      </c>
      <c r="C226" s="1">
        <v>6.4148230539755741E-2</v>
      </c>
    </row>
    <row r="227" spans="1:3" x14ac:dyDescent="0.35">
      <c r="A227">
        <v>153</v>
      </c>
      <c r="B227" t="s">
        <v>3</v>
      </c>
      <c r="C227" s="1">
        <v>0.11640837893100378</v>
      </c>
    </row>
    <row r="228" spans="1:3" x14ac:dyDescent="0.35">
      <c r="A228">
        <v>154</v>
      </c>
      <c r="B228" t="s">
        <v>3</v>
      </c>
      <c r="C228" s="1">
        <v>-1.3094942097451082E-2</v>
      </c>
    </row>
    <row r="229" spans="1:3" x14ac:dyDescent="0.35">
      <c r="A229">
        <v>155</v>
      </c>
      <c r="B229" t="s">
        <v>3</v>
      </c>
      <c r="C229" s="1">
        <v>-5.6260341974627686E-3</v>
      </c>
    </row>
    <row r="230" spans="1:3" x14ac:dyDescent="0.35">
      <c r="A230">
        <v>156</v>
      </c>
      <c r="B230" t="s">
        <v>3</v>
      </c>
      <c r="C230" s="1">
        <v>-0.39547853088603924</v>
      </c>
    </row>
    <row r="231" spans="1:3" x14ac:dyDescent="0.35">
      <c r="A231">
        <v>157</v>
      </c>
      <c r="B231" t="s">
        <v>3</v>
      </c>
      <c r="C231" s="1">
        <v>-1.1211424503152938</v>
      </c>
    </row>
    <row r="232" spans="1:3" x14ac:dyDescent="0.35">
      <c r="A232">
        <v>158</v>
      </c>
      <c r="B232" t="s">
        <v>3</v>
      </c>
      <c r="C232" s="1">
        <v>5.1123742225770707E-2</v>
      </c>
    </row>
    <row r="233" spans="1:3" x14ac:dyDescent="0.35">
      <c r="A233">
        <v>159</v>
      </c>
      <c r="B233" t="s">
        <v>3</v>
      </c>
      <c r="C233" s="1">
        <v>7.2088481073767086E-2</v>
      </c>
    </row>
    <row r="234" spans="1:3" x14ac:dyDescent="0.35">
      <c r="A234">
        <v>160</v>
      </c>
      <c r="B234" t="s">
        <v>3</v>
      </c>
      <c r="C234" s="1">
        <v>0.11070768249332943</v>
      </c>
    </row>
    <row r="235" spans="1:3" x14ac:dyDescent="0.35">
      <c r="A235">
        <v>161</v>
      </c>
      <c r="B235" t="s">
        <v>3</v>
      </c>
      <c r="C235" s="1">
        <v>0.15710829430451026</v>
      </c>
    </row>
    <row r="236" spans="1:3" x14ac:dyDescent="0.35">
      <c r="A236">
        <v>162</v>
      </c>
      <c r="B236" t="s">
        <v>3</v>
      </c>
      <c r="C236" s="1">
        <v>3.1445994707168447E-2</v>
      </c>
    </row>
    <row r="237" spans="1:3" x14ac:dyDescent="0.35">
      <c r="A237">
        <v>163</v>
      </c>
      <c r="B237" t="s">
        <v>3</v>
      </c>
      <c r="C237" s="1">
        <v>5.6392455115771907E-2</v>
      </c>
    </row>
    <row r="238" spans="1:3" x14ac:dyDescent="0.35">
      <c r="A238">
        <v>164</v>
      </c>
      <c r="B238" t="s">
        <v>3</v>
      </c>
      <c r="C238" s="1">
        <v>0.11975253560579789</v>
      </c>
    </row>
    <row r="239" spans="1:3" x14ac:dyDescent="0.35">
      <c r="A239">
        <v>165</v>
      </c>
      <c r="B239" t="s">
        <v>3</v>
      </c>
      <c r="C239" s="1">
        <v>0.20824203502827185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7"/>
  <sheetViews>
    <sheetView tabSelected="1" topLeftCell="A147" workbookViewId="0">
      <selection activeCell="J147" sqref="J147"/>
    </sheetView>
  </sheetViews>
  <sheetFormatPr defaultRowHeight="14.5" x14ac:dyDescent="0.35"/>
  <sheetData>
    <row r="1" spans="1:7" x14ac:dyDescent="0.35">
      <c r="B1" t="s">
        <v>11</v>
      </c>
      <c r="C1" t="s">
        <v>4</v>
      </c>
      <c r="D1" t="s">
        <v>6</v>
      </c>
      <c r="E1" t="s">
        <v>9</v>
      </c>
      <c r="F1" t="s">
        <v>10</v>
      </c>
      <c r="G1" t="s">
        <v>16</v>
      </c>
    </row>
    <row r="2" spans="1:7" x14ac:dyDescent="0.35">
      <c r="A2">
        <v>1</v>
      </c>
      <c r="B2" t="s">
        <v>0</v>
      </c>
      <c r="C2" s="1">
        <v>7.872673232287318E-2</v>
      </c>
      <c r="D2" s="1">
        <v>9.407830219636525E-3</v>
      </c>
      <c r="E2" s="1">
        <v>1.4803660788956831E-3</v>
      </c>
      <c r="F2" s="1">
        <v>2.0440725489197656E-3</v>
      </c>
      <c r="G2" s="1">
        <v>1</v>
      </c>
    </row>
    <row r="3" spans="1:7" x14ac:dyDescent="0.35">
      <c r="A3">
        <v>2</v>
      </c>
      <c r="B3" t="s">
        <v>0</v>
      </c>
      <c r="C3" s="1">
        <v>8.5517714066966247E-2</v>
      </c>
      <c r="D3" s="1">
        <v>6.2627515057859994E-3</v>
      </c>
      <c r="E3" s="1">
        <v>1.9659573023630109E-3</v>
      </c>
      <c r="F3" s="1">
        <v>2.8162391185787027E-3</v>
      </c>
      <c r="G3" s="1">
        <v>1</v>
      </c>
    </row>
    <row r="4" spans="1:7" x14ac:dyDescent="0.35">
      <c r="A4">
        <v>3</v>
      </c>
      <c r="B4" t="s">
        <v>0</v>
      </c>
      <c r="C4" s="1">
        <v>9.8137371458576511E-2</v>
      </c>
      <c r="D4" s="1">
        <v>1.044122806861743E-2</v>
      </c>
      <c r="E4" s="1">
        <v>4.6772789628556129E-3</v>
      </c>
      <c r="F4" s="1">
        <v>6.8080714996481733E-3</v>
      </c>
      <c r="G4" s="1">
        <v>1</v>
      </c>
    </row>
    <row r="5" spans="1:7" x14ac:dyDescent="0.35">
      <c r="A5">
        <v>4</v>
      </c>
      <c r="B5" t="s">
        <v>0</v>
      </c>
      <c r="C5" s="1">
        <v>0.19323910923995494</v>
      </c>
      <c r="D5" s="1">
        <v>7.9653525668024167E-2</v>
      </c>
      <c r="E5" s="1">
        <v>1.3074719975451253E-2</v>
      </c>
      <c r="F5" s="1">
        <v>1.9728976716683062E-2</v>
      </c>
      <c r="G5" s="1">
        <v>1</v>
      </c>
    </row>
    <row r="6" spans="1:7" x14ac:dyDescent="0.35">
      <c r="A6">
        <v>5</v>
      </c>
      <c r="B6" t="s">
        <v>0</v>
      </c>
      <c r="C6" s="1">
        <v>0.14354306351370116</v>
      </c>
      <c r="D6" s="1">
        <v>4.4979653710592107E-2</v>
      </c>
      <c r="E6" s="1">
        <v>1.4917533043573216E-2</v>
      </c>
      <c r="F6" s="1">
        <v>2.1142576269873977E-2</v>
      </c>
      <c r="G6" s="1">
        <v>1</v>
      </c>
    </row>
    <row r="7" spans="1:7" x14ac:dyDescent="0.35">
      <c r="A7">
        <v>6</v>
      </c>
      <c r="B7" t="s">
        <v>0</v>
      </c>
      <c r="C7" s="1">
        <v>0.14387202275876809</v>
      </c>
      <c r="D7" s="1">
        <v>4.6427040327403468E-2</v>
      </c>
      <c r="E7" s="1">
        <v>2.2002805884004634E-2</v>
      </c>
      <c r="F7" s="1">
        <v>3.1893446185590611E-2</v>
      </c>
      <c r="G7" s="1">
        <v>1</v>
      </c>
    </row>
    <row r="8" spans="1:7" x14ac:dyDescent="0.35">
      <c r="A8">
        <v>7</v>
      </c>
      <c r="B8" t="s">
        <v>0</v>
      </c>
      <c r="C8" s="1">
        <v>0.27182608036910844</v>
      </c>
      <c r="D8" s="1">
        <v>0.13573357238324221</v>
      </c>
      <c r="E8" s="1">
        <v>2.637244254453611E-2</v>
      </c>
      <c r="F8" s="1">
        <v>3.1551006615175244E-2</v>
      </c>
      <c r="G8" s="1">
        <v>1</v>
      </c>
    </row>
    <row r="9" spans="1:7" x14ac:dyDescent="0.35">
      <c r="A9">
        <v>8</v>
      </c>
      <c r="B9" t="s">
        <v>0</v>
      </c>
      <c r="C9" s="1">
        <v>0.26906780304833638</v>
      </c>
      <c r="D9" s="1">
        <v>8.9217576099519164E-2</v>
      </c>
      <c r="E9" s="1">
        <v>3.2935059845723709E-2</v>
      </c>
      <c r="F9" s="1">
        <v>4.196700502776899E-2</v>
      </c>
      <c r="G9" s="1">
        <v>1</v>
      </c>
    </row>
    <row r="10" spans="1:7" x14ac:dyDescent="0.35">
      <c r="A10">
        <v>9</v>
      </c>
      <c r="B10" t="s">
        <v>0</v>
      </c>
      <c r="C10" s="1">
        <v>0.30170574791081833</v>
      </c>
      <c r="D10" s="1">
        <v>9.8775606310336703E-2</v>
      </c>
      <c r="E10" s="1">
        <v>5.2009241270051028E-2</v>
      </c>
      <c r="F10" s="1">
        <v>6.5133180579747735E-2</v>
      </c>
      <c r="G10" s="1">
        <v>1</v>
      </c>
    </row>
    <row r="11" spans="1:7" x14ac:dyDescent="0.35">
      <c r="A11">
        <v>10</v>
      </c>
      <c r="B11" t="s">
        <v>0</v>
      </c>
      <c r="C11" s="1">
        <v>0.35576142043444242</v>
      </c>
      <c r="D11" s="1">
        <v>6.0746196510706577E-2</v>
      </c>
      <c r="E11" s="1">
        <v>8.4392771852552888E-3</v>
      </c>
      <c r="F11" s="1">
        <v>1.041450409788096E-2</v>
      </c>
      <c r="G11" s="1">
        <v>1</v>
      </c>
    </row>
    <row r="12" spans="1:7" x14ac:dyDescent="0.35">
      <c r="A12">
        <v>11</v>
      </c>
      <c r="B12" t="s">
        <v>0</v>
      </c>
      <c r="C12" s="1">
        <v>0.36848436382097155</v>
      </c>
      <c r="D12" s="1">
        <v>0.10584732332291408</v>
      </c>
      <c r="E12" s="1">
        <v>3.3645403014733788E-2</v>
      </c>
      <c r="F12" s="1">
        <v>3.9066013853014121E-2</v>
      </c>
      <c r="G12" s="1">
        <v>1</v>
      </c>
    </row>
    <row r="13" spans="1:7" x14ac:dyDescent="0.35">
      <c r="A13">
        <v>12</v>
      </c>
      <c r="B13" t="s">
        <v>0</v>
      </c>
      <c r="C13" s="1">
        <v>0.39087701228932475</v>
      </c>
      <c r="D13" s="1">
        <v>0.11698398091239019</v>
      </c>
      <c r="E13" s="1">
        <v>5.472981690318543E-2</v>
      </c>
      <c r="F13" s="1">
        <v>6.5113681704795187E-2</v>
      </c>
      <c r="G13" s="1">
        <v>1</v>
      </c>
    </row>
    <row r="14" spans="1:7" x14ac:dyDescent="0.35">
      <c r="A14">
        <v>13</v>
      </c>
      <c r="B14" t="s">
        <v>0</v>
      </c>
      <c r="C14" s="1">
        <v>-5.51931360071223E-2</v>
      </c>
      <c r="D14" s="1">
        <v>-0.40995868312653999</v>
      </c>
      <c r="E14" s="1">
        <v>-1.6141354104535065E-2</v>
      </c>
      <c r="F14" s="1">
        <v>-4.721712635390532E-2</v>
      </c>
      <c r="G14" s="1">
        <v>1</v>
      </c>
    </row>
    <row r="15" spans="1:7" x14ac:dyDescent="0.35">
      <c r="A15">
        <v>14</v>
      </c>
      <c r="B15" t="s">
        <v>0</v>
      </c>
      <c r="C15" s="1">
        <v>-2.3905087064965774E-2</v>
      </c>
      <c r="D15" s="1">
        <v>-0.41952012142266448</v>
      </c>
      <c r="E15" s="1">
        <v>-3.071044445036045E-2</v>
      </c>
      <c r="F15" s="1">
        <v>-9.524519560925615E-2</v>
      </c>
      <c r="G15" s="1">
        <v>1</v>
      </c>
    </row>
    <row r="16" spans="1:7" x14ac:dyDescent="0.35">
      <c r="A16">
        <v>15</v>
      </c>
      <c r="B16" t="s">
        <v>0</v>
      </c>
      <c r="C16" s="1">
        <v>-2.0092019940345058E-2</v>
      </c>
      <c r="D16" s="1">
        <v>-0.46101897839180794</v>
      </c>
      <c r="E16" s="1">
        <v>-4.9798307243533992E-2</v>
      </c>
      <c r="F16" s="1">
        <v>-0.15929073048120948</v>
      </c>
      <c r="G16" s="1">
        <v>1</v>
      </c>
    </row>
    <row r="17" spans="1:7" x14ac:dyDescent="0.35">
      <c r="A17">
        <v>16</v>
      </c>
      <c r="B17" t="s">
        <v>0</v>
      </c>
      <c r="C17" s="1">
        <v>0.2130739719052204</v>
      </c>
      <c r="D17" s="1">
        <v>-0.19758703951226184</v>
      </c>
      <c r="E17" s="1">
        <v>-9.2675183530261107E-3</v>
      </c>
      <c r="F17" s="1">
        <v>-3.2728019890194783E-2</v>
      </c>
      <c r="G17" s="1">
        <v>1</v>
      </c>
    </row>
    <row r="18" spans="1:7" x14ac:dyDescent="0.35">
      <c r="A18">
        <v>17</v>
      </c>
      <c r="B18" t="s">
        <v>0</v>
      </c>
      <c r="C18" s="1">
        <v>0.11491111665856446</v>
      </c>
      <c r="D18" s="1">
        <v>-0.35170179080553404</v>
      </c>
      <c r="E18" s="1">
        <v>-2.7478108789300647E-2</v>
      </c>
      <c r="F18" s="1">
        <v>-0.10256711139380192</v>
      </c>
      <c r="G18" s="1">
        <v>1</v>
      </c>
    </row>
    <row r="19" spans="1:7" x14ac:dyDescent="0.35">
      <c r="A19">
        <v>18</v>
      </c>
      <c r="B19" t="s">
        <v>0</v>
      </c>
      <c r="C19" s="1">
        <v>4.7541216644453946E-2</v>
      </c>
      <c r="D19" s="1">
        <v>-0.4744034379948589</v>
      </c>
      <c r="E19" s="1">
        <v>-4.9410965124193192E-2</v>
      </c>
      <c r="F19" s="1">
        <v>-0.19896797574586794</v>
      </c>
      <c r="G19" s="1">
        <v>1</v>
      </c>
    </row>
    <row r="20" spans="1:7" x14ac:dyDescent="0.35">
      <c r="A20">
        <v>19</v>
      </c>
      <c r="B20" t="s">
        <v>0</v>
      </c>
      <c r="C20" s="1">
        <v>0.11169648034839823</v>
      </c>
      <c r="D20" s="1">
        <v>2.3835731414067009E-2</v>
      </c>
      <c r="E20" s="1">
        <v>9.7838661096266433E-3</v>
      </c>
      <c r="F20" s="1">
        <v>2.0805221790577935E-2</v>
      </c>
      <c r="G20" s="1">
        <v>1</v>
      </c>
    </row>
    <row r="21" spans="1:7" x14ac:dyDescent="0.35">
      <c r="A21">
        <v>20</v>
      </c>
      <c r="B21" t="s">
        <v>0</v>
      </c>
      <c r="C21" s="1">
        <v>0.12375169307855872</v>
      </c>
      <c r="D21" s="1">
        <v>2.4037910552238143E-2</v>
      </c>
      <c r="E21" s="1">
        <v>1.8137639661881793E-2</v>
      </c>
      <c r="F21" s="1">
        <v>3.8477725112750445E-2</v>
      </c>
      <c r="G21" s="1">
        <v>1</v>
      </c>
    </row>
    <row r="22" spans="1:7" x14ac:dyDescent="0.35">
      <c r="A22">
        <v>21</v>
      </c>
      <c r="B22" t="s">
        <v>0</v>
      </c>
      <c r="C22" s="1">
        <v>0.11786319618294612</v>
      </c>
      <c r="D22" s="1">
        <v>1.6491693843417709E-2</v>
      </c>
      <c r="E22" s="1">
        <v>1.6617297987575972E-2</v>
      </c>
      <c r="F22" s="1">
        <v>3.29903342988149E-2</v>
      </c>
      <c r="G22" s="1">
        <v>1</v>
      </c>
    </row>
    <row r="23" spans="1:7" x14ac:dyDescent="0.35">
      <c r="A23">
        <v>22</v>
      </c>
      <c r="B23" t="s">
        <v>0</v>
      </c>
      <c r="C23" s="1">
        <v>0.11602485131359443</v>
      </c>
      <c r="D23" s="1">
        <v>2.2282028074699451E-4</v>
      </c>
      <c r="E23" s="1">
        <v>5.9002893648200343E-5</v>
      </c>
      <c r="F23" s="1">
        <v>1.1863975044889609E-4</v>
      </c>
      <c r="G23" s="1">
        <v>1</v>
      </c>
    </row>
    <row r="24" spans="1:7" x14ac:dyDescent="0.35">
      <c r="A24">
        <v>23</v>
      </c>
      <c r="B24" t="s">
        <v>0</v>
      </c>
      <c r="C24" s="1">
        <v>7.7972753206704548E-2</v>
      </c>
      <c r="D24" s="1">
        <v>-4.942331738016973E-2</v>
      </c>
      <c r="E24" s="1">
        <v>-2.1398160135553519E-2</v>
      </c>
      <c r="F24" s="1">
        <v>-4.2730998949473784E-2</v>
      </c>
      <c r="G24" s="1">
        <v>1</v>
      </c>
    </row>
    <row r="25" spans="1:7" x14ac:dyDescent="0.35">
      <c r="A25">
        <v>24</v>
      </c>
      <c r="B25" t="s">
        <v>0</v>
      </c>
      <c r="C25" s="1">
        <v>9.6998620319255935E-2</v>
      </c>
      <c r="D25" s="1">
        <v>-3.1406371816093008E-2</v>
      </c>
      <c r="E25" s="1">
        <v>-2.1964102035115795E-2</v>
      </c>
      <c r="F25" s="1">
        <v>-4.2573247893656657E-2</v>
      </c>
      <c r="G25" s="1">
        <v>1</v>
      </c>
    </row>
    <row r="26" spans="1:7" x14ac:dyDescent="0.35">
      <c r="A26">
        <v>25</v>
      </c>
      <c r="B26" t="s">
        <v>0</v>
      </c>
      <c r="C26" s="1">
        <v>0.26281920416234061</v>
      </c>
      <c r="D26" s="1">
        <v>4.8088420573721723E-2</v>
      </c>
      <c r="E26" s="1">
        <v>5.7429168950162927E-3</v>
      </c>
      <c r="F26" s="1">
        <v>1.7706434801097581E-2</v>
      </c>
      <c r="G26" s="1">
        <v>1</v>
      </c>
    </row>
    <row r="27" spans="1:7" x14ac:dyDescent="0.35">
      <c r="A27">
        <v>26</v>
      </c>
      <c r="B27" t="s">
        <v>0</v>
      </c>
      <c r="C27" s="1">
        <v>0.25396212696383474</v>
      </c>
      <c r="D27" s="1">
        <v>2.6412243945064702E-2</v>
      </c>
      <c r="E27" s="1">
        <v>6.0395160702740452E-3</v>
      </c>
      <c r="F27" s="1">
        <v>1.8831955028562625E-2</v>
      </c>
      <c r="G27" s="1">
        <v>1</v>
      </c>
    </row>
    <row r="28" spans="1:7" x14ac:dyDescent="0.35">
      <c r="A28">
        <v>27</v>
      </c>
      <c r="B28" t="s">
        <v>0</v>
      </c>
      <c r="C28" s="1">
        <v>0.24353641685477387</v>
      </c>
      <c r="D28" s="1">
        <v>1.5556550729466117E-2</v>
      </c>
      <c r="E28" s="1">
        <v>5.4556008708598674E-3</v>
      </c>
      <c r="F28" s="1">
        <v>1.7070718942499809E-2</v>
      </c>
      <c r="G28" s="1">
        <v>1</v>
      </c>
    </row>
    <row r="29" spans="1:7" x14ac:dyDescent="0.35">
      <c r="A29">
        <v>28</v>
      </c>
      <c r="B29" t="s">
        <v>0</v>
      </c>
      <c r="C29" s="1">
        <v>0.25902927935577114</v>
      </c>
      <c r="D29" s="1">
        <v>5.1746107218014661E-2</v>
      </c>
      <c r="E29" s="1">
        <v>6.8524702532280759E-3</v>
      </c>
      <c r="F29" s="1">
        <v>2.1588568732680485E-2</v>
      </c>
      <c r="G29" s="1">
        <v>1</v>
      </c>
    </row>
    <row r="30" spans="1:7" x14ac:dyDescent="0.35">
      <c r="A30">
        <v>29</v>
      </c>
      <c r="B30" t="s">
        <v>0</v>
      </c>
      <c r="C30" s="1">
        <v>0.23221677760480289</v>
      </c>
      <c r="D30" s="1">
        <v>5.7034624888575108E-2</v>
      </c>
      <c r="E30" s="1">
        <v>1.5343048846942103E-2</v>
      </c>
      <c r="F30" s="1">
        <v>4.6591348762041684E-2</v>
      </c>
      <c r="G30" s="1">
        <v>1</v>
      </c>
    </row>
    <row r="31" spans="1:7" x14ac:dyDescent="0.35">
      <c r="A31">
        <v>30</v>
      </c>
      <c r="B31" t="s">
        <v>0</v>
      </c>
      <c r="C31" s="1">
        <v>0.22462798391762978</v>
      </c>
      <c r="D31" s="1">
        <v>3.6955670770189415E-2</v>
      </c>
      <c r="E31" s="1">
        <v>1.3868875864695415E-2</v>
      </c>
      <c r="F31" s="1">
        <v>4.218127553613675E-2</v>
      </c>
      <c r="G31" s="1">
        <v>1</v>
      </c>
    </row>
    <row r="32" spans="1:7" x14ac:dyDescent="0.35">
      <c r="A32">
        <v>31</v>
      </c>
      <c r="B32" t="s">
        <v>0</v>
      </c>
      <c r="C32" s="1">
        <v>-0.4275453586138816</v>
      </c>
      <c r="D32" s="1">
        <v>-1.0953353530539764</v>
      </c>
      <c r="E32" s="1">
        <v>-3.3744254950844613E-2</v>
      </c>
      <c r="F32" s="1">
        <v>-9.9089102487774638E-2</v>
      </c>
      <c r="G32" s="1">
        <v>1</v>
      </c>
    </row>
    <row r="33" spans="1:7" x14ac:dyDescent="0.35">
      <c r="A33">
        <v>32</v>
      </c>
      <c r="B33" t="s">
        <v>0</v>
      </c>
      <c r="C33" s="1">
        <v>-1.0869285423479507</v>
      </c>
      <c r="D33" s="1">
        <v>-1.3859645666706066</v>
      </c>
      <c r="E33" s="1">
        <v>-7.5998898164868378E-2</v>
      </c>
      <c r="F33" s="1">
        <v>-0.24518346678871841</v>
      </c>
      <c r="G33" s="1">
        <v>1</v>
      </c>
    </row>
    <row r="34" spans="1:7" x14ac:dyDescent="0.35">
      <c r="A34">
        <v>33</v>
      </c>
      <c r="B34" t="s">
        <v>0</v>
      </c>
      <c r="C34" s="1">
        <v>-1.0415896770586257</v>
      </c>
      <c r="D34" s="1">
        <v>-1.7618498473312454</v>
      </c>
      <c r="E34" s="1">
        <v>-0.2527999568779376</v>
      </c>
      <c r="F34" s="1">
        <v>-0.735955025426837</v>
      </c>
      <c r="G34" s="1">
        <v>1</v>
      </c>
    </row>
    <row r="35" spans="1:7" x14ac:dyDescent="0.35">
      <c r="A35">
        <v>34</v>
      </c>
      <c r="B35" t="s">
        <v>0</v>
      </c>
      <c r="C35" s="1">
        <v>-0.49004381530165148</v>
      </c>
      <c r="D35" s="1">
        <v>-0.72230535894843273</v>
      </c>
      <c r="E35" s="1">
        <v>-2.9589681139249945E-2</v>
      </c>
      <c r="F35" s="1">
        <v>-6.9832187428720383E-2</v>
      </c>
      <c r="G35" s="1">
        <v>1</v>
      </c>
    </row>
    <row r="36" spans="1:7" x14ac:dyDescent="0.35">
      <c r="A36">
        <v>35</v>
      </c>
      <c r="B36" t="s">
        <v>0</v>
      </c>
      <c r="C36" s="1">
        <v>-1.0178954573069914</v>
      </c>
      <c r="D36" s="1">
        <v>-1.1904439642244662</v>
      </c>
      <c r="E36" s="1">
        <v>-9.3396363022046319E-2</v>
      </c>
      <c r="F36" s="1">
        <v>-0.24139619528519768</v>
      </c>
      <c r="G36" s="1">
        <v>1</v>
      </c>
    </row>
    <row r="37" spans="1:7" x14ac:dyDescent="0.35">
      <c r="A37">
        <v>36</v>
      </c>
      <c r="B37" t="s">
        <v>0</v>
      </c>
      <c r="C37" s="1">
        <v>-0.96562193617761471</v>
      </c>
      <c r="D37" s="1">
        <v>-0.86709467935945683</v>
      </c>
      <c r="E37" s="1">
        <v>-0.101034234329406</v>
      </c>
      <c r="F37" s="1">
        <v>-0.26046862184389619</v>
      </c>
      <c r="G37" s="1">
        <v>1</v>
      </c>
    </row>
    <row r="38" spans="1:7" x14ac:dyDescent="0.35">
      <c r="A38">
        <v>37</v>
      </c>
      <c r="B38" t="s">
        <v>0</v>
      </c>
      <c r="C38" s="1">
        <v>-4.0894396899378349E-2</v>
      </c>
      <c r="D38" s="1">
        <v>-0.49760298701138239</v>
      </c>
      <c r="E38" s="1">
        <v>-2.2337732352170188E-2</v>
      </c>
      <c r="F38" s="1">
        <v>-0.13153038995482016</v>
      </c>
      <c r="G38" s="1">
        <v>1</v>
      </c>
    </row>
    <row r="39" spans="1:7" x14ac:dyDescent="0.35">
      <c r="A39">
        <v>38</v>
      </c>
      <c r="B39" t="s">
        <v>0</v>
      </c>
      <c r="C39" s="1">
        <v>3.1469778552238605E-3</v>
      </c>
      <c r="D39" s="1">
        <v>-0.41121510196215733</v>
      </c>
      <c r="E39" s="1">
        <v>-4.1230177875561241E-2</v>
      </c>
      <c r="F39" s="1">
        <v>-0.27503589145225504</v>
      </c>
      <c r="G39" s="1">
        <v>1</v>
      </c>
    </row>
    <row r="40" spans="1:7" x14ac:dyDescent="0.35">
      <c r="A40">
        <v>39</v>
      </c>
      <c r="B40" t="s">
        <v>0</v>
      </c>
      <c r="C40" s="1">
        <v>2.4805588967162878E-2</v>
      </c>
      <c r="D40" s="1">
        <v>-0.38783401196054051</v>
      </c>
      <c r="E40" s="1">
        <v>-6.1295554390669749E-2</v>
      </c>
      <c r="F40" s="1">
        <v>-0.47033758864889513</v>
      </c>
      <c r="G40" s="1">
        <v>1</v>
      </c>
    </row>
    <row r="41" spans="1:7" x14ac:dyDescent="0.35">
      <c r="A41">
        <v>40</v>
      </c>
      <c r="B41" t="s">
        <v>0</v>
      </c>
      <c r="C41" s="1">
        <v>7.3272684409581762E-2</v>
      </c>
      <c r="D41" s="1">
        <v>-0.24942204280275185</v>
      </c>
      <c r="E41" s="1">
        <v>-1.3755562828081469E-2</v>
      </c>
      <c r="F41" s="1">
        <v>-0.14116609081493814</v>
      </c>
      <c r="G41" s="1">
        <v>1</v>
      </c>
    </row>
    <row r="42" spans="1:7" x14ac:dyDescent="0.35">
      <c r="A42">
        <v>41</v>
      </c>
      <c r="B42" t="s">
        <v>0</v>
      </c>
      <c r="C42" s="1">
        <v>2.780929548819577E-2</v>
      </c>
      <c r="D42" s="1">
        <v>-0.55802477141512152</v>
      </c>
      <c r="E42" s="1">
        <v>-4.0784616497730471E-2</v>
      </c>
      <c r="F42" s="1">
        <v>-0.58210408838756067</v>
      </c>
      <c r="G42" s="1">
        <v>1</v>
      </c>
    </row>
    <row r="43" spans="1:7" x14ac:dyDescent="0.35">
      <c r="A43">
        <v>42</v>
      </c>
      <c r="B43" t="s">
        <v>0</v>
      </c>
      <c r="C43" s="1">
        <v>-6.7024981440282252E-2</v>
      </c>
      <c r="D43" s="1">
        <v>-0.65947631291586761</v>
      </c>
      <c r="E43" s="1">
        <v>-6.4361542858927326E-2</v>
      </c>
      <c r="F43" s="1">
        <v>-1.3803923513247343</v>
      </c>
      <c r="G43" s="1">
        <v>1</v>
      </c>
    </row>
    <row r="44" spans="1:7" x14ac:dyDescent="0.35">
      <c r="A44">
        <v>43</v>
      </c>
      <c r="B44" t="s">
        <v>0</v>
      </c>
      <c r="C44" s="1">
        <v>0.14648531795296227</v>
      </c>
      <c r="D44" s="1">
        <v>4.1063176770811782E-2</v>
      </c>
      <c r="E44" s="1">
        <v>3.6903878490706526E-3</v>
      </c>
      <c r="F44" s="1">
        <v>4.5529774123139015E-3</v>
      </c>
      <c r="G44" s="1">
        <v>1</v>
      </c>
    </row>
    <row r="45" spans="1:7" x14ac:dyDescent="0.35">
      <c r="A45">
        <v>44</v>
      </c>
      <c r="B45" t="s">
        <v>0</v>
      </c>
      <c r="C45" s="1">
        <v>0.11022457517716096</v>
      </c>
      <c r="D45" s="1">
        <v>6.0273581145611644E-3</v>
      </c>
      <c r="E45" s="1">
        <v>9.4322155370106097E-4</v>
      </c>
      <c r="F45" s="1">
        <v>1.171506877213095E-3</v>
      </c>
      <c r="G45" s="1">
        <v>1</v>
      </c>
    </row>
    <row r="46" spans="1:7" x14ac:dyDescent="0.35">
      <c r="A46">
        <v>45</v>
      </c>
      <c r="B46" t="s">
        <v>0</v>
      </c>
      <c r="C46" s="1">
        <v>0.11365375521092526</v>
      </c>
      <c r="D46" s="1">
        <v>1.9890161177625609E-2</v>
      </c>
      <c r="E46" s="1">
        <v>5.0382207996176208E-3</v>
      </c>
      <c r="F46" s="1">
        <v>6.2343456585252574E-3</v>
      </c>
      <c r="G46" s="1">
        <v>1</v>
      </c>
    </row>
    <row r="47" spans="1:7" x14ac:dyDescent="0.35">
      <c r="A47">
        <v>46</v>
      </c>
      <c r="B47" t="s">
        <v>0</v>
      </c>
      <c r="C47" s="1">
        <v>0.18720000592580888</v>
      </c>
      <c r="D47" s="1">
        <v>9.9851114052068105E-2</v>
      </c>
      <c r="E47" s="1">
        <v>7.7245893234850491E-3</v>
      </c>
      <c r="F47" s="1">
        <v>9.4252366447458037E-3</v>
      </c>
      <c r="G47" s="1">
        <v>1</v>
      </c>
    </row>
    <row r="48" spans="1:7" x14ac:dyDescent="0.35">
      <c r="A48">
        <v>47</v>
      </c>
      <c r="B48" t="s">
        <v>0</v>
      </c>
      <c r="C48" s="1">
        <v>0.17633012523709471</v>
      </c>
      <c r="D48" s="1">
        <v>5.8589374325437628E-2</v>
      </c>
      <c r="E48" s="1">
        <v>8.838340290696722E-3</v>
      </c>
      <c r="F48" s="1">
        <v>1.0693280452642303E-2</v>
      </c>
      <c r="G48" s="1">
        <v>1</v>
      </c>
    </row>
    <row r="49" spans="1:7" x14ac:dyDescent="0.35">
      <c r="A49">
        <v>48</v>
      </c>
      <c r="B49" t="s">
        <v>0</v>
      </c>
      <c r="C49" s="1">
        <v>0.21382354374569448</v>
      </c>
      <c r="D49" s="1">
        <v>0.12146608260336397</v>
      </c>
      <c r="E49" s="1">
        <v>2.6244180005029663E-2</v>
      </c>
      <c r="F49" s="1">
        <v>3.1940271143406106E-2</v>
      </c>
      <c r="G49" s="1">
        <v>1</v>
      </c>
    </row>
    <row r="50" spans="1:7" x14ac:dyDescent="0.35">
      <c r="A50">
        <v>49</v>
      </c>
      <c r="B50" t="s">
        <v>0</v>
      </c>
      <c r="C50" s="1">
        <v>0.18724040828910823</v>
      </c>
      <c r="D50" s="1">
        <v>5.3865485315908275E-3</v>
      </c>
      <c r="E50" s="1">
        <v>4.5662785297582526E-4</v>
      </c>
      <c r="F50" s="1">
        <v>9.9432340737065617E-4</v>
      </c>
      <c r="G50" s="1">
        <v>1</v>
      </c>
    </row>
    <row r="51" spans="1:7" x14ac:dyDescent="0.35">
      <c r="A51">
        <v>50</v>
      </c>
      <c r="B51" t="s">
        <v>0</v>
      </c>
      <c r="C51" s="1">
        <v>0.16899832937353601</v>
      </c>
      <c r="D51" s="1">
        <v>-1.3363591234633005E-2</v>
      </c>
      <c r="E51" s="1">
        <v>-1.9794640685041982E-3</v>
      </c>
      <c r="F51" s="1">
        <v>-4.4672200682145877E-3</v>
      </c>
      <c r="G51" s="1">
        <v>1</v>
      </c>
    </row>
    <row r="52" spans="1:7" x14ac:dyDescent="0.35">
      <c r="A52">
        <v>51</v>
      </c>
      <c r="B52" t="s">
        <v>0</v>
      </c>
      <c r="C52" s="1">
        <v>0.17368845058498195</v>
      </c>
      <c r="D52" s="1">
        <v>7.9990860692273451E-3</v>
      </c>
      <c r="E52" s="1">
        <v>1.9346049532808413E-3</v>
      </c>
      <c r="F52" s="1">
        <v>4.3856329400860277E-3</v>
      </c>
      <c r="G52" s="1">
        <v>1</v>
      </c>
    </row>
    <row r="53" spans="1:7" x14ac:dyDescent="0.35">
      <c r="A53">
        <v>52</v>
      </c>
      <c r="B53" t="s">
        <v>0</v>
      </c>
      <c r="C53" s="1">
        <v>0.3007054049329666</v>
      </c>
      <c r="D53" s="1">
        <v>2.5600800107979174E-3</v>
      </c>
      <c r="E53" s="1">
        <v>2.3985160296329709E-4</v>
      </c>
      <c r="F53" s="1">
        <v>5.568837229674346E-4</v>
      </c>
      <c r="G53" s="1">
        <v>1</v>
      </c>
    </row>
    <row r="54" spans="1:7" x14ac:dyDescent="0.35">
      <c r="A54">
        <v>53</v>
      </c>
      <c r="B54" t="s">
        <v>0</v>
      </c>
      <c r="C54" s="1">
        <v>0.22904877324273792</v>
      </c>
      <c r="D54" s="1">
        <v>3.086550726518875E-3</v>
      </c>
      <c r="E54" s="1">
        <v>5.225541933389237E-4</v>
      </c>
      <c r="F54" s="1">
        <v>1.1910561460399551E-3</v>
      </c>
      <c r="G54" s="1">
        <v>1</v>
      </c>
    </row>
    <row r="55" spans="1:7" x14ac:dyDescent="0.35">
      <c r="A55">
        <v>54</v>
      </c>
      <c r="B55" t="s">
        <v>0</v>
      </c>
      <c r="C55" s="1">
        <v>0.20391925642481809</v>
      </c>
      <c r="D55" s="1">
        <v>1.1029858005916495E-2</v>
      </c>
      <c r="E55" s="1">
        <v>2.5976925512608442E-3</v>
      </c>
      <c r="F55" s="1">
        <v>5.9540505789410884E-3</v>
      </c>
      <c r="G55" s="1">
        <v>1</v>
      </c>
    </row>
    <row r="56" spans="1:7" x14ac:dyDescent="0.35">
      <c r="A56">
        <v>55</v>
      </c>
      <c r="B56" t="s">
        <v>0</v>
      </c>
      <c r="C56" s="1">
        <v>0.14633031497833235</v>
      </c>
      <c r="D56" s="1">
        <v>-2.2312044644933599E-2</v>
      </c>
      <c r="E56" s="1">
        <v>-2.1108270845294282E-3</v>
      </c>
      <c r="F56" s="1">
        <v>-4.114637200353162E-3</v>
      </c>
      <c r="G56" s="1">
        <v>1</v>
      </c>
    </row>
    <row r="57" spans="1:7" x14ac:dyDescent="0.35">
      <c r="A57">
        <v>56</v>
      </c>
      <c r="B57" t="s">
        <v>0</v>
      </c>
      <c r="C57" s="1">
        <v>0.10659617563654412</v>
      </c>
      <c r="D57" s="1">
        <v>-6.6940741484713601E-2</v>
      </c>
      <c r="E57" s="1">
        <v>-1.2354444804352521E-2</v>
      </c>
      <c r="F57" s="1">
        <v>-2.4455777968615731E-2</v>
      </c>
      <c r="G57" s="1">
        <v>1</v>
      </c>
    </row>
    <row r="58" spans="1:7" x14ac:dyDescent="0.35">
      <c r="A58">
        <v>57</v>
      </c>
      <c r="B58" t="s">
        <v>0</v>
      </c>
      <c r="C58" s="1">
        <v>0.13076718244870958</v>
      </c>
      <c r="D58" s="1">
        <v>-5.9109279896308653E-2</v>
      </c>
      <c r="E58" s="1">
        <v>-1.6310852873336865E-2</v>
      </c>
      <c r="F58" s="1">
        <v>-3.1076187524901502E-2</v>
      </c>
      <c r="G58" s="1">
        <v>1</v>
      </c>
    </row>
    <row r="59" spans="1:7" x14ac:dyDescent="0.35">
      <c r="A59">
        <v>58</v>
      </c>
      <c r="B59" t="s">
        <v>0</v>
      </c>
      <c r="C59" s="1">
        <v>0.15256744609875381</v>
      </c>
      <c r="D59" s="1">
        <v>-2.334225568834054E-2</v>
      </c>
      <c r="E59" s="1">
        <v>-2.1919886682125627E-3</v>
      </c>
      <c r="F59" s="1">
        <v>-4.3722718485381595E-3</v>
      </c>
      <c r="G59" s="1">
        <v>1</v>
      </c>
    </row>
    <row r="60" spans="1:7" x14ac:dyDescent="0.35">
      <c r="A60">
        <v>59</v>
      </c>
      <c r="B60" t="s">
        <v>0</v>
      </c>
      <c r="C60" s="1">
        <v>0.14328156151811092</v>
      </c>
      <c r="D60" s="1">
        <v>-5.5020127771260752E-2</v>
      </c>
      <c r="E60" s="1">
        <v>-1.0827800993487416E-2</v>
      </c>
      <c r="F60" s="1">
        <v>-2.1742224140906121E-2</v>
      </c>
      <c r="G60" s="1">
        <v>1</v>
      </c>
    </row>
    <row r="61" spans="1:7" x14ac:dyDescent="0.35">
      <c r="A61">
        <v>60</v>
      </c>
      <c r="B61" t="s">
        <v>0</v>
      </c>
      <c r="C61" s="1">
        <v>0.16509364120979245</v>
      </c>
      <c r="D61" s="1">
        <v>-2.2932877578227623E-2</v>
      </c>
      <c r="E61" s="1">
        <v>-6.658147975797459E-3</v>
      </c>
      <c r="F61" s="1">
        <v>-1.3522028454061837E-2</v>
      </c>
      <c r="G61" s="1">
        <v>1</v>
      </c>
    </row>
    <row r="62" spans="1:7" x14ac:dyDescent="0.35">
      <c r="A62">
        <v>61</v>
      </c>
      <c r="B62" t="s">
        <v>0</v>
      </c>
      <c r="C62" s="1">
        <v>0.11286065590472164</v>
      </c>
      <c r="D62" s="1">
        <v>5.0889583938247017E-2</v>
      </c>
      <c r="E62" s="1">
        <v>1.6904152541360136E-2</v>
      </c>
      <c r="F62" s="1">
        <v>3.7711247125201998E-2</v>
      </c>
      <c r="G62" s="1">
        <v>1</v>
      </c>
    </row>
    <row r="63" spans="1:7" x14ac:dyDescent="0.35">
      <c r="A63">
        <v>62</v>
      </c>
      <c r="B63" t="s">
        <v>0</v>
      </c>
      <c r="C63" s="1">
        <v>9.3115147289226555E-2</v>
      </c>
      <c r="D63" s="1">
        <v>1.612870073525274E-2</v>
      </c>
      <c r="E63" s="1">
        <v>1.0506932012729751E-2</v>
      </c>
      <c r="F63" s="1">
        <v>2.7809918335708169E-2</v>
      </c>
      <c r="G63" s="1">
        <v>1</v>
      </c>
    </row>
    <row r="64" spans="1:7" x14ac:dyDescent="0.35">
      <c r="A64">
        <v>63</v>
      </c>
      <c r="B64" t="s">
        <v>0</v>
      </c>
      <c r="C64" s="1">
        <v>9.7814495963867543E-2</v>
      </c>
      <c r="D64" s="1">
        <v>2.0159019487221472E-2</v>
      </c>
      <c r="E64" s="1">
        <v>1.9982122362330844E-2</v>
      </c>
      <c r="F64" s="1">
        <v>5.0297075358420117E-2</v>
      </c>
      <c r="G64" s="1">
        <v>1</v>
      </c>
    </row>
    <row r="65" spans="1:7" x14ac:dyDescent="0.35">
      <c r="A65">
        <v>64</v>
      </c>
      <c r="B65" t="s">
        <v>0</v>
      </c>
      <c r="C65" s="1">
        <v>0.10339455571133822</v>
      </c>
      <c r="D65" s="1">
        <v>-0.14664635369807547</v>
      </c>
      <c r="E65" s="1">
        <v>-4.711469410740661E-2</v>
      </c>
      <c r="F65" s="1">
        <v>-0.14583016503545201</v>
      </c>
      <c r="G65" s="1">
        <v>1</v>
      </c>
    </row>
    <row r="66" spans="1:7" x14ac:dyDescent="0.35">
      <c r="A66">
        <v>65</v>
      </c>
      <c r="B66" t="s">
        <v>0</v>
      </c>
      <c r="C66" s="1">
        <v>0.11253413184867252</v>
      </c>
      <c r="D66" s="1">
        <v>5.8722587627601695E-4</v>
      </c>
      <c r="E66" s="1">
        <v>3.5976652565853257E-4</v>
      </c>
      <c r="F66" s="1">
        <v>1.022850946780974E-3</v>
      </c>
      <c r="G66" s="1">
        <v>1</v>
      </c>
    </row>
    <row r="67" spans="1:7" x14ac:dyDescent="0.35">
      <c r="A67">
        <v>66</v>
      </c>
      <c r="B67" t="s">
        <v>0</v>
      </c>
      <c r="C67" s="1">
        <v>0.13022369867817479</v>
      </c>
      <c r="D67" s="1">
        <v>7.6401276900378585E-3</v>
      </c>
      <c r="E67" s="1">
        <v>6.7415734555613758E-3</v>
      </c>
      <c r="F67" s="1">
        <v>1.924073601137271E-2</v>
      </c>
      <c r="G67" s="1">
        <v>1</v>
      </c>
    </row>
    <row r="68" spans="1:7" x14ac:dyDescent="0.35">
      <c r="A68">
        <v>67</v>
      </c>
      <c r="B68" t="s">
        <v>1</v>
      </c>
      <c r="C68" s="1">
        <v>0.19323910923995494</v>
      </c>
      <c r="D68" s="1">
        <v>7.9653525668024167E-2</v>
      </c>
      <c r="E68" s="1">
        <v>1.3074719975451253E-2</v>
      </c>
      <c r="F68" s="1">
        <v>1.9728976716683062E-2</v>
      </c>
      <c r="G68" s="1">
        <v>2</v>
      </c>
    </row>
    <row r="69" spans="1:7" x14ac:dyDescent="0.35">
      <c r="A69">
        <v>68</v>
      </c>
      <c r="B69" t="s">
        <v>1</v>
      </c>
      <c r="C69" s="1">
        <v>0.14354306351370116</v>
      </c>
      <c r="D69" s="1">
        <v>4.4979653710592107E-2</v>
      </c>
      <c r="E69" s="1">
        <v>1.4917533043573216E-2</v>
      </c>
      <c r="F69" s="1">
        <v>2.1142576269873977E-2</v>
      </c>
      <c r="G69" s="1">
        <v>2</v>
      </c>
    </row>
    <row r="70" spans="1:7" x14ac:dyDescent="0.35">
      <c r="A70">
        <v>69</v>
      </c>
      <c r="B70" t="s">
        <v>1</v>
      </c>
      <c r="C70" s="1">
        <v>0.35576142043444242</v>
      </c>
      <c r="D70" s="1">
        <v>6.0746196510706577E-2</v>
      </c>
      <c r="E70" s="1">
        <v>8.4392771852552888E-3</v>
      </c>
      <c r="F70" s="1">
        <v>1.041450409788096E-2</v>
      </c>
      <c r="G70" s="1">
        <v>2</v>
      </c>
    </row>
    <row r="71" spans="1:7" x14ac:dyDescent="0.35">
      <c r="A71">
        <v>70</v>
      </c>
      <c r="B71" t="s">
        <v>1</v>
      </c>
      <c r="C71" s="1">
        <v>0.36848436382097155</v>
      </c>
      <c r="D71" s="1">
        <v>0.10584732332291408</v>
      </c>
      <c r="E71" s="1">
        <v>3.3645403014733788E-2</v>
      </c>
      <c r="F71" s="1">
        <v>3.9066013853014121E-2</v>
      </c>
      <c r="G71" s="1">
        <v>2</v>
      </c>
    </row>
    <row r="72" spans="1:7" x14ac:dyDescent="0.35">
      <c r="A72">
        <v>71</v>
      </c>
      <c r="B72" t="s">
        <v>1</v>
      </c>
      <c r="C72" s="1">
        <v>0.2130739719052204</v>
      </c>
      <c r="D72" s="1">
        <v>-0.19758703951226184</v>
      </c>
      <c r="E72" s="1">
        <v>-9.2675183530261107E-3</v>
      </c>
      <c r="F72" s="1">
        <v>-3.2728019890194783E-2</v>
      </c>
      <c r="G72" s="1">
        <v>2</v>
      </c>
    </row>
    <row r="73" spans="1:7" x14ac:dyDescent="0.35">
      <c r="A73">
        <v>72</v>
      </c>
      <c r="B73" t="s">
        <v>1</v>
      </c>
      <c r="C73" s="1">
        <v>0.11491111665856446</v>
      </c>
      <c r="D73" s="1">
        <v>-0.35170179080553404</v>
      </c>
      <c r="E73" s="1">
        <v>-2.7478108789300647E-2</v>
      </c>
      <c r="F73" s="1">
        <v>-0.10256711139380192</v>
      </c>
      <c r="G73" s="1">
        <v>2</v>
      </c>
    </row>
    <row r="74" spans="1:7" x14ac:dyDescent="0.35">
      <c r="A74">
        <v>73</v>
      </c>
      <c r="B74" t="s">
        <v>1</v>
      </c>
      <c r="C74" s="1">
        <v>0.11602485131359443</v>
      </c>
      <c r="D74" s="1">
        <v>2.2282028074699451E-4</v>
      </c>
      <c r="E74" s="1">
        <v>5.9002893648200343E-5</v>
      </c>
      <c r="F74" s="1">
        <v>1.1863975044889609E-4</v>
      </c>
      <c r="G74" s="1">
        <v>2</v>
      </c>
    </row>
    <row r="75" spans="1:7" x14ac:dyDescent="0.35">
      <c r="A75">
        <v>74</v>
      </c>
      <c r="B75" t="s">
        <v>1</v>
      </c>
      <c r="C75" s="1">
        <v>7.7972753206704548E-2</v>
      </c>
      <c r="D75" s="1">
        <v>-4.942331738016973E-2</v>
      </c>
      <c r="E75" s="1">
        <v>-2.1398160135553519E-2</v>
      </c>
      <c r="F75" s="1">
        <v>-4.2730998949473784E-2</v>
      </c>
      <c r="G75" s="1">
        <v>2</v>
      </c>
    </row>
    <row r="76" spans="1:7" x14ac:dyDescent="0.35">
      <c r="A76">
        <v>75</v>
      </c>
      <c r="B76" t="s">
        <v>1</v>
      </c>
      <c r="C76" s="1">
        <v>0.25902927935577114</v>
      </c>
      <c r="D76" s="1">
        <v>5.1746107218014661E-2</v>
      </c>
      <c r="E76" s="1">
        <v>6.8524702532280759E-3</v>
      </c>
      <c r="F76" s="1">
        <v>2.1588568732680485E-2</v>
      </c>
      <c r="G76" s="1">
        <v>2</v>
      </c>
    </row>
    <row r="77" spans="1:7" x14ac:dyDescent="0.35">
      <c r="A77">
        <v>76</v>
      </c>
      <c r="B77" t="s">
        <v>1</v>
      </c>
      <c r="C77" s="1">
        <v>0.23221677760480289</v>
      </c>
      <c r="D77" s="1">
        <v>5.7034624888575108E-2</v>
      </c>
      <c r="E77" s="1">
        <v>1.5343048846942103E-2</v>
      </c>
      <c r="F77" s="1">
        <v>4.6591348762041684E-2</v>
      </c>
      <c r="G77" s="1">
        <v>2</v>
      </c>
    </row>
    <row r="78" spans="1:7" x14ac:dyDescent="0.35">
      <c r="A78">
        <v>77</v>
      </c>
      <c r="B78" t="s">
        <v>1</v>
      </c>
      <c r="C78" s="1">
        <v>-0.49004381530165148</v>
      </c>
      <c r="D78" s="1">
        <v>-0.72230535894843273</v>
      </c>
      <c r="E78" s="1">
        <v>-2.9589681139249945E-2</v>
      </c>
      <c r="F78" s="1">
        <v>-6.9832187428720383E-2</v>
      </c>
      <c r="G78" s="1">
        <v>2</v>
      </c>
    </row>
    <row r="79" spans="1:7" x14ac:dyDescent="0.35">
      <c r="A79">
        <v>78</v>
      </c>
      <c r="B79" t="s">
        <v>1</v>
      </c>
      <c r="C79" s="1">
        <v>-1.0178954573069914</v>
      </c>
      <c r="D79" s="1">
        <v>-1.1904439642244662</v>
      </c>
      <c r="E79" s="1">
        <v>-9.3396363022046319E-2</v>
      </c>
      <c r="F79" s="1">
        <v>-0.24139619528519768</v>
      </c>
      <c r="G79" s="1">
        <v>2</v>
      </c>
    </row>
    <row r="80" spans="1:7" x14ac:dyDescent="0.35">
      <c r="A80">
        <v>79</v>
      </c>
      <c r="B80" t="s">
        <v>1</v>
      </c>
      <c r="C80" s="1">
        <v>7.3272684409581762E-2</v>
      </c>
      <c r="D80" s="1">
        <v>-0.24942204280275185</v>
      </c>
      <c r="E80" s="1">
        <v>-1.3755562828081469E-2</v>
      </c>
      <c r="F80" s="1">
        <v>-0.14116609081493814</v>
      </c>
      <c r="G80" s="1">
        <v>2</v>
      </c>
    </row>
    <row r="81" spans="1:7" x14ac:dyDescent="0.35">
      <c r="A81">
        <v>80</v>
      </c>
      <c r="B81" t="s">
        <v>1</v>
      </c>
      <c r="C81" s="1">
        <v>2.780929548819577E-2</v>
      </c>
      <c r="D81" s="1">
        <v>-0.55802477141512152</v>
      </c>
      <c r="E81" s="1">
        <v>-4.0784616497730471E-2</v>
      </c>
      <c r="F81" s="1">
        <v>-0.58210408838756067</v>
      </c>
      <c r="G81" s="1">
        <v>2</v>
      </c>
    </row>
    <row r="82" spans="1:7" x14ac:dyDescent="0.35">
      <c r="A82">
        <v>81</v>
      </c>
      <c r="B82" t="s">
        <v>1</v>
      </c>
      <c r="C82" s="1">
        <v>0.18720000592580888</v>
      </c>
      <c r="D82" s="1">
        <v>9.9851114052068105E-2</v>
      </c>
      <c r="E82" s="1">
        <v>7.7245893234850491E-3</v>
      </c>
      <c r="F82" s="1">
        <v>9.4252366447458037E-3</v>
      </c>
      <c r="G82" s="1">
        <v>2</v>
      </c>
    </row>
    <row r="83" spans="1:7" x14ac:dyDescent="0.35">
      <c r="A83">
        <v>82</v>
      </c>
      <c r="B83" t="s">
        <v>1</v>
      </c>
      <c r="C83" s="1">
        <v>0.17633012523709471</v>
      </c>
      <c r="D83" s="1">
        <v>5.8589374325437628E-2</v>
      </c>
      <c r="E83" s="1">
        <v>8.838340290696722E-3</v>
      </c>
      <c r="F83" s="1">
        <v>1.0693280452642303E-2</v>
      </c>
      <c r="G83" s="1">
        <v>2</v>
      </c>
    </row>
    <row r="84" spans="1:7" x14ac:dyDescent="0.35">
      <c r="A84">
        <v>83</v>
      </c>
      <c r="B84" t="s">
        <v>1</v>
      </c>
      <c r="C84" s="1">
        <v>0.3007054049329666</v>
      </c>
      <c r="D84" s="1">
        <v>2.5600800107979174E-3</v>
      </c>
      <c r="E84" s="1">
        <v>2.3985160296329709E-4</v>
      </c>
      <c r="F84" s="1">
        <v>5.568837229674346E-4</v>
      </c>
      <c r="G84" s="1">
        <v>2</v>
      </c>
    </row>
    <row r="85" spans="1:7" x14ac:dyDescent="0.35">
      <c r="A85">
        <v>84</v>
      </c>
      <c r="B85" t="s">
        <v>1</v>
      </c>
      <c r="C85" s="1">
        <v>0.22904877324273792</v>
      </c>
      <c r="D85" s="1">
        <v>3.086550726518875E-3</v>
      </c>
      <c r="E85" s="1">
        <v>5.225541933389237E-4</v>
      </c>
      <c r="F85" s="1">
        <v>1.1910561460399551E-3</v>
      </c>
      <c r="G85" s="1">
        <v>2</v>
      </c>
    </row>
    <row r="86" spans="1:7" x14ac:dyDescent="0.35">
      <c r="A86">
        <v>85</v>
      </c>
      <c r="B86" t="s">
        <v>1</v>
      </c>
      <c r="C86" s="1">
        <v>0.15256744609875381</v>
      </c>
      <c r="D86" s="1">
        <v>-2.334225568834054E-2</v>
      </c>
      <c r="E86" s="1">
        <v>-2.1919886682125627E-3</v>
      </c>
      <c r="F86" s="1">
        <v>-4.3722718485381595E-3</v>
      </c>
      <c r="G86" s="1">
        <v>2</v>
      </c>
    </row>
    <row r="87" spans="1:7" x14ac:dyDescent="0.35">
      <c r="A87">
        <v>86</v>
      </c>
      <c r="B87" t="s">
        <v>1</v>
      </c>
      <c r="C87" s="1">
        <v>0.14328156151811092</v>
      </c>
      <c r="D87" s="1">
        <v>-5.5020127771260752E-2</v>
      </c>
      <c r="E87" s="1">
        <v>-1.0827800993487416E-2</v>
      </c>
      <c r="F87" s="1">
        <v>-2.1742224140906121E-2</v>
      </c>
      <c r="G87" s="1">
        <v>2</v>
      </c>
    </row>
    <row r="88" spans="1:7" x14ac:dyDescent="0.35">
      <c r="A88">
        <v>87</v>
      </c>
      <c r="B88" t="s">
        <v>1</v>
      </c>
      <c r="C88" s="1">
        <v>0.10339455571133822</v>
      </c>
      <c r="D88" s="1">
        <v>-0.14664635369807547</v>
      </c>
      <c r="E88" s="1">
        <v>-4.711469410740661E-2</v>
      </c>
      <c r="F88" s="1">
        <v>-0.14583016503545201</v>
      </c>
      <c r="G88" s="1">
        <v>2</v>
      </c>
    </row>
    <row r="89" spans="1:7" x14ac:dyDescent="0.35">
      <c r="A89">
        <v>88</v>
      </c>
      <c r="B89" t="s">
        <v>1</v>
      </c>
      <c r="C89" s="1">
        <v>0.11253413184867252</v>
      </c>
      <c r="D89" s="1">
        <v>5.8722587627601695E-4</v>
      </c>
      <c r="E89" s="1">
        <v>3.5976652565853257E-4</v>
      </c>
      <c r="F89" s="1">
        <v>1.022850946780974E-3</v>
      </c>
      <c r="G89" s="1">
        <v>2</v>
      </c>
    </row>
    <row r="90" spans="1:7" x14ac:dyDescent="0.35">
      <c r="A90">
        <v>89</v>
      </c>
      <c r="B90" t="s">
        <v>2</v>
      </c>
      <c r="C90" s="1">
        <v>0.14387202275876809</v>
      </c>
      <c r="D90" s="1">
        <v>4.6427040327403468E-2</v>
      </c>
      <c r="E90" s="1">
        <v>2.2002805884004634E-2</v>
      </c>
      <c r="F90" s="1">
        <v>3.1893446185590611E-2</v>
      </c>
      <c r="G90" s="1">
        <v>3</v>
      </c>
    </row>
    <row r="91" spans="1:7" x14ac:dyDescent="0.35">
      <c r="A91">
        <v>90</v>
      </c>
      <c r="B91" t="s">
        <v>2</v>
      </c>
      <c r="C91" s="1">
        <v>0.18513487238854243</v>
      </c>
      <c r="D91" s="1">
        <v>3.6191451048197605E-2</v>
      </c>
      <c r="E91" s="1">
        <v>6.400993754016867E-3</v>
      </c>
      <c r="F91" s="1">
        <v>9.2745097101159697E-3</v>
      </c>
      <c r="G91" s="1">
        <v>3</v>
      </c>
    </row>
    <row r="92" spans="1:7" x14ac:dyDescent="0.35">
      <c r="A92">
        <v>91</v>
      </c>
      <c r="B92" t="s">
        <v>2</v>
      </c>
      <c r="C92" s="1">
        <v>0.20439585051032216</v>
      </c>
      <c r="D92" s="1">
        <v>6.4177892351043597E-2</v>
      </c>
      <c r="E92" s="1">
        <v>2.4231568437571696E-2</v>
      </c>
      <c r="F92" s="1">
        <v>3.4850648492874135E-2</v>
      </c>
      <c r="G92" s="1">
        <v>3</v>
      </c>
    </row>
    <row r="93" spans="1:7" x14ac:dyDescent="0.35">
      <c r="A93">
        <v>92</v>
      </c>
      <c r="B93" t="s">
        <v>2</v>
      </c>
      <c r="C93" s="1">
        <v>0.20046080736545718</v>
      </c>
      <c r="D93" s="1">
        <v>8.5715376900645804E-2</v>
      </c>
      <c r="E93" s="1">
        <v>5.2000957364769618E-2</v>
      </c>
      <c r="F93" s="1">
        <v>7.5031077956971087E-2</v>
      </c>
      <c r="G93" s="1">
        <v>3</v>
      </c>
    </row>
    <row r="94" spans="1:7" x14ac:dyDescent="0.35">
      <c r="A94">
        <v>93</v>
      </c>
      <c r="B94" t="s">
        <v>2</v>
      </c>
      <c r="C94" s="1">
        <v>0.15108866441858709</v>
      </c>
      <c r="D94" s="1">
        <v>7.6838829165147851E-2</v>
      </c>
      <c r="E94" s="1">
        <v>1.6191355638981445E-2</v>
      </c>
      <c r="F94" s="1">
        <v>2.3296124715513282E-2</v>
      </c>
      <c r="G94" s="1">
        <v>3</v>
      </c>
    </row>
    <row r="95" spans="1:7" x14ac:dyDescent="0.35">
      <c r="A95">
        <v>94</v>
      </c>
      <c r="B95" t="s">
        <v>2</v>
      </c>
      <c r="C95" s="1">
        <v>0.39087701228932475</v>
      </c>
      <c r="D95" s="1">
        <v>0.11698398091239019</v>
      </c>
      <c r="E95" s="1">
        <v>5.472981690318543E-2</v>
      </c>
      <c r="F95" s="1">
        <v>6.5113681704795187E-2</v>
      </c>
      <c r="G95" s="1">
        <v>3</v>
      </c>
    </row>
    <row r="96" spans="1:7" x14ac:dyDescent="0.35">
      <c r="A96">
        <v>95</v>
      </c>
      <c r="B96" t="s">
        <v>2</v>
      </c>
      <c r="C96" s="1">
        <v>0.46515393349778089</v>
      </c>
      <c r="D96" s="1">
        <v>0.18313560473627358</v>
      </c>
      <c r="E96" s="1">
        <v>2.5898857849750535E-2</v>
      </c>
      <c r="F96" s="1">
        <v>3.1330615339211422E-2</v>
      </c>
      <c r="G96" s="1">
        <v>3</v>
      </c>
    </row>
    <row r="97" spans="1:7" x14ac:dyDescent="0.35">
      <c r="A97">
        <v>96</v>
      </c>
      <c r="B97" t="s">
        <v>2</v>
      </c>
      <c r="C97" s="1">
        <v>0.43398708695698118</v>
      </c>
      <c r="D97" s="1">
        <v>0.15425485824183952</v>
      </c>
      <c r="E97" s="1">
        <v>4.8472371186738965E-2</v>
      </c>
      <c r="F97" s="1">
        <v>5.6062526907716279E-2</v>
      </c>
      <c r="G97" s="1">
        <v>3</v>
      </c>
    </row>
    <row r="98" spans="1:7" x14ac:dyDescent="0.35">
      <c r="A98">
        <v>97</v>
      </c>
      <c r="B98" t="s">
        <v>2</v>
      </c>
      <c r="C98" s="1">
        <v>0.43572839933961138</v>
      </c>
      <c r="D98" s="1">
        <v>0.1524286944111681</v>
      </c>
      <c r="E98" s="1">
        <v>7.2607466326709197E-2</v>
      </c>
      <c r="F98" s="1">
        <v>8.7991373181131677E-2</v>
      </c>
      <c r="G98" s="1">
        <v>3</v>
      </c>
    </row>
    <row r="99" spans="1:7" x14ac:dyDescent="0.35">
      <c r="A99">
        <v>98</v>
      </c>
      <c r="B99" t="s">
        <v>2</v>
      </c>
      <c r="C99" s="1">
        <v>0.46763917457475668</v>
      </c>
      <c r="D99" s="1">
        <v>0.24929509873465172</v>
      </c>
      <c r="E99" s="1">
        <v>4.6609016139630081E-2</v>
      </c>
      <c r="F99" s="1">
        <v>5.3529050935242212E-2</v>
      </c>
      <c r="G99" s="1">
        <v>3</v>
      </c>
    </row>
    <row r="100" spans="1:7" x14ac:dyDescent="0.35">
      <c r="A100">
        <v>99</v>
      </c>
      <c r="B100" t="s">
        <v>2</v>
      </c>
      <c r="C100" s="1">
        <v>4.7541216644453946E-2</v>
      </c>
      <c r="D100" s="1">
        <v>-0.4744034379948589</v>
      </c>
      <c r="E100" s="1">
        <v>-4.9410965124193192E-2</v>
      </c>
      <c r="F100" s="1">
        <v>-0.19896797574586794</v>
      </c>
      <c r="G100" s="1">
        <v>3</v>
      </c>
    </row>
    <row r="101" spans="1:7" x14ac:dyDescent="0.35">
      <c r="A101">
        <v>100</v>
      </c>
      <c r="B101" t="s">
        <v>2</v>
      </c>
      <c r="C101" s="1">
        <v>3.6035292296579126E-2</v>
      </c>
      <c r="D101" s="1">
        <v>-2.2264606229468722</v>
      </c>
      <c r="E101" s="1">
        <v>-0.10327777210009623</v>
      </c>
      <c r="F101" s="1">
        <v>-0.59277577265063564</v>
      </c>
      <c r="G101" s="1">
        <v>3</v>
      </c>
    </row>
    <row r="102" spans="1:7" x14ac:dyDescent="0.35">
      <c r="A102">
        <v>101</v>
      </c>
      <c r="B102" t="s">
        <v>2</v>
      </c>
      <c r="C102" s="1">
        <v>0.18683482132645013</v>
      </c>
      <c r="D102" s="1">
        <v>-1.2277348929773957</v>
      </c>
      <c r="E102" s="1">
        <v>-0.13570320609053291</v>
      </c>
      <c r="F102" s="1">
        <v>-0.91691107664939542</v>
      </c>
      <c r="G102" s="1">
        <v>3</v>
      </c>
    </row>
    <row r="103" spans="1:7" x14ac:dyDescent="0.35">
      <c r="A103">
        <v>102</v>
      </c>
      <c r="B103" t="s">
        <v>2</v>
      </c>
      <c r="C103" s="1">
        <v>0.19865074385733758</v>
      </c>
      <c r="D103" s="1">
        <v>-0.81723098865951993</v>
      </c>
      <c r="E103" s="1">
        <v>-0.14143527352232294</v>
      </c>
      <c r="F103" s="1">
        <v>-1.0057166548170342</v>
      </c>
      <c r="G103" s="1">
        <v>3</v>
      </c>
    </row>
    <row r="104" spans="1:7" x14ac:dyDescent="0.35">
      <c r="A104">
        <v>103</v>
      </c>
      <c r="B104" t="s">
        <v>2</v>
      </c>
      <c r="C104" s="1">
        <v>0.31846962651343591</v>
      </c>
      <c r="D104" s="1">
        <v>-0.29629763948324911</v>
      </c>
      <c r="E104" s="1">
        <v>-1.8360296886932023E-2</v>
      </c>
      <c r="F104" s="1">
        <v>-0.12067767643789333</v>
      </c>
      <c r="G104" s="1">
        <v>3</v>
      </c>
    </row>
    <row r="105" spans="1:7" x14ac:dyDescent="0.35">
      <c r="A105">
        <v>104</v>
      </c>
      <c r="B105" t="s">
        <v>2</v>
      </c>
      <c r="C105" s="1">
        <v>9.6998620319255935E-2</v>
      </c>
      <c r="D105" s="1">
        <v>-3.1406371816093008E-2</v>
      </c>
      <c r="E105" s="1">
        <v>-2.1964102035115795E-2</v>
      </c>
      <c r="F105" s="1">
        <v>-4.2573247893656657E-2</v>
      </c>
      <c r="G105" s="1">
        <v>3</v>
      </c>
    </row>
    <row r="106" spans="1:7" x14ac:dyDescent="0.35">
      <c r="A106">
        <v>105</v>
      </c>
      <c r="B106" t="s">
        <v>2</v>
      </c>
      <c r="C106" s="1">
        <v>0.15027815343271136</v>
      </c>
      <c r="D106" s="1">
        <v>3.0795939899293447E-2</v>
      </c>
      <c r="E106" s="1">
        <v>1.0793433185025882E-2</v>
      </c>
      <c r="F106" s="1">
        <v>2.1011080706839935E-2</v>
      </c>
      <c r="G106" s="1">
        <v>3</v>
      </c>
    </row>
    <row r="107" spans="1:7" x14ac:dyDescent="0.35">
      <c r="A107">
        <v>106</v>
      </c>
      <c r="B107" t="s">
        <v>2</v>
      </c>
      <c r="C107" s="1">
        <v>0.15586004047439578</v>
      </c>
      <c r="D107" s="1">
        <v>3.1460772564891118E-2</v>
      </c>
      <c r="E107" s="1">
        <v>2.0793103308752156E-2</v>
      </c>
      <c r="F107" s="1">
        <v>4.0041873776981048E-2</v>
      </c>
      <c r="G107" s="1">
        <v>3</v>
      </c>
    </row>
    <row r="108" spans="1:7" x14ac:dyDescent="0.35">
      <c r="A108">
        <v>107</v>
      </c>
      <c r="B108" t="s">
        <v>2</v>
      </c>
      <c r="C108" s="1">
        <v>0.15854460003770962</v>
      </c>
      <c r="D108" s="1">
        <v>2.9433227913154485E-2</v>
      </c>
      <c r="E108" s="1">
        <v>2.8680383326976269E-2</v>
      </c>
      <c r="F108" s="1">
        <v>5.6381579358773172E-2</v>
      </c>
      <c r="G108" s="1">
        <v>3</v>
      </c>
    </row>
    <row r="109" spans="1:7" x14ac:dyDescent="0.35">
      <c r="A109">
        <v>108</v>
      </c>
      <c r="B109" t="s">
        <v>2</v>
      </c>
      <c r="C109" s="1">
        <v>0.19552715664372036</v>
      </c>
      <c r="D109" s="1">
        <v>4.3250534638246761E-2</v>
      </c>
      <c r="E109" s="1">
        <v>1.7565350132427472E-2</v>
      </c>
      <c r="F109" s="1">
        <v>3.2251832709200047E-2</v>
      </c>
      <c r="G109" s="1">
        <v>3</v>
      </c>
    </row>
    <row r="110" spans="1:7" x14ac:dyDescent="0.35">
      <c r="A110">
        <v>109</v>
      </c>
      <c r="B110" t="s">
        <v>2</v>
      </c>
      <c r="C110" s="1">
        <v>0.22462798391762978</v>
      </c>
      <c r="D110" s="1">
        <v>3.6955670770189415E-2</v>
      </c>
      <c r="E110" s="1">
        <v>1.3868875864695415E-2</v>
      </c>
      <c r="F110" s="1">
        <v>4.218127553613675E-2</v>
      </c>
      <c r="G110" s="1">
        <v>3</v>
      </c>
    </row>
    <row r="111" spans="1:7" x14ac:dyDescent="0.35">
      <c r="A111">
        <v>110</v>
      </c>
      <c r="B111" t="s">
        <v>2</v>
      </c>
      <c r="C111" s="1">
        <v>0.24079832289624234</v>
      </c>
      <c r="D111" s="1">
        <v>6.066058873380744E-2</v>
      </c>
      <c r="E111" s="1">
        <v>7.0451315188436101E-3</v>
      </c>
      <c r="F111" s="1">
        <v>1.568381688043086E-2</v>
      </c>
      <c r="G111" s="1">
        <v>3</v>
      </c>
    </row>
    <row r="112" spans="1:7" x14ac:dyDescent="0.35">
      <c r="A112">
        <v>111</v>
      </c>
      <c r="B112" t="s">
        <v>2</v>
      </c>
      <c r="C112" s="1">
        <v>0.24123154992181425</v>
      </c>
      <c r="D112" s="1">
        <v>6.4647302803890236E-2</v>
      </c>
      <c r="E112" s="1">
        <v>1.5169580337217863E-2</v>
      </c>
      <c r="F112" s="1">
        <v>3.3758957621707095E-2</v>
      </c>
      <c r="G112" s="1">
        <v>3</v>
      </c>
    </row>
    <row r="113" spans="1:7" x14ac:dyDescent="0.35">
      <c r="A113">
        <v>112</v>
      </c>
      <c r="B113" t="s">
        <v>2</v>
      </c>
      <c r="C113" s="1">
        <v>0.25870146361486807</v>
      </c>
      <c r="D113" s="1">
        <v>8.3965430260337842E-2</v>
      </c>
      <c r="E113" s="1">
        <v>3.0374442184308483E-2</v>
      </c>
      <c r="F113" s="1">
        <v>6.5015933459836556E-2</v>
      </c>
      <c r="G113" s="1">
        <v>3</v>
      </c>
    </row>
    <row r="114" spans="1:7" x14ac:dyDescent="0.35">
      <c r="A114">
        <v>113</v>
      </c>
      <c r="B114" t="s">
        <v>2</v>
      </c>
      <c r="C114" s="1">
        <v>0.28057255187618907</v>
      </c>
      <c r="D114" s="1">
        <v>0.12681582622791535</v>
      </c>
      <c r="E114" s="1">
        <v>1.4714078462104154E-2</v>
      </c>
      <c r="F114" s="1">
        <v>2.8831236369110492E-2</v>
      </c>
      <c r="G114" s="1">
        <v>3</v>
      </c>
    </row>
    <row r="115" spans="1:7" x14ac:dyDescent="0.35">
      <c r="A115">
        <v>114</v>
      </c>
      <c r="B115" t="s">
        <v>2</v>
      </c>
      <c r="C115" s="1">
        <v>-0.96562193617761471</v>
      </c>
      <c r="D115" s="1">
        <v>-0.86709467935945683</v>
      </c>
      <c r="E115" s="1">
        <v>-0.101034234329406</v>
      </c>
      <c r="F115" s="1">
        <v>-0.26046862184389619</v>
      </c>
      <c r="G115" s="1">
        <v>3</v>
      </c>
    </row>
    <row r="116" spans="1:7" x14ac:dyDescent="0.35">
      <c r="A116">
        <v>115</v>
      </c>
      <c r="B116" t="s">
        <v>2</v>
      </c>
      <c r="C116" s="1">
        <v>-0.38611337532419415</v>
      </c>
      <c r="D116" s="1">
        <v>-0.31201926639496108</v>
      </c>
      <c r="E116" s="1">
        <v>-2.1542691437154912E-2</v>
      </c>
      <c r="F116" s="1">
        <v>-4.2853769792402407E-2</v>
      </c>
      <c r="G116" s="1">
        <v>3</v>
      </c>
    </row>
    <row r="117" spans="1:7" x14ac:dyDescent="0.35">
      <c r="A117">
        <v>116</v>
      </c>
      <c r="B117" t="s">
        <v>2</v>
      </c>
      <c r="C117" s="1">
        <v>-0.22127448647791259</v>
      </c>
      <c r="D117" s="1">
        <v>-0.25811325243873423</v>
      </c>
      <c r="E117" s="1">
        <v>-3.4319220260735597E-2</v>
      </c>
      <c r="F117" s="1">
        <v>-6.7832094957221312E-2</v>
      </c>
      <c r="G117" s="1">
        <v>3</v>
      </c>
    </row>
    <row r="118" spans="1:7" x14ac:dyDescent="0.35">
      <c r="A118">
        <v>117</v>
      </c>
      <c r="B118" t="s">
        <v>2</v>
      </c>
      <c r="C118" s="1">
        <v>-4.6830769096870915E-2</v>
      </c>
      <c r="D118" s="1">
        <v>-0.84444865108324574</v>
      </c>
      <c r="E118" s="1">
        <v>-0.20200263680165223</v>
      </c>
      <c r="F118" s="1">
        <v>-0.39338016177096635</v>
      </c>
      <c r="G118" s="1">
        <v>3</v>
      </c>
    </row>
    <row r="119" spans="1:7" x14ac:dyDescent="0.35">
      <c r="A119">
        <v>118</v>
      </c>
      <c r="B119" t="s">
        <v>2</v>
      </c>
      <c r="C119" s="1">
        <v>4.8057993534326666E-2</v>
      </c>
      <c r="D119" s="1">
        <v>9.015729626874025E-2</v>
      </c>
      <c r="E119" s="1">
        <v>7.1889642861830451E-3</v>
      </c>
      <c r="F119" s="1">
        <v>1.2569523426606485E-2</v>
      </c>
      <c r="G119" s="1">
        <v>3</v>
      </c>
    </row>
    <row r="120" spans="1:7" x14ac:dyDescent="0.35">
      <c r="A120">
        <v>119</v>
      </c>
      <c r="B120" t="s">
        <v>2</v>
      </c>
      <c r="C120" s="1">
        <v>-6.7024981440282252E-2</v>
      </c>
      <c r="D120" s="1">
        <v>-0.65947631291586761</v>
      </c>
      <c r="E120" s="1">
        <v>-6.4361542858927326E-2</v>
      </c>
      <c r="F120" s="1">
        <v>-1.3803923513247343</v>
      </c>
      <c r="G120" s="1">
        <v>3</v>
      </c>
    </row>
    <row r="121" spans="1:7" x14ac:dyDescent="0.35">
      <c r="A121">
        <v>120</v>
      </c>
      <c r="B121" t="s">
        <v>2</v>
      </c>
      <c r="C121" s="1">
        <v>0.10649001804545338</v>
      </c>
      <c r="D121" s="1">
        <v>-0.32920810469149536</v>
      </c>
      <c r="E121" s="1">
        <v>-1.2602562919804843E-2</v>
      </c>
      <c r="F121" s="1">
        <v>-0.1848921346715674</v>
      </c>
      <c r="G121" s="1">
        <v>3</v>
      </c>
    </row>
    <row r="122" spans="1:7" x14ac:dyDescent="0.35">
      <c r="A122">
        <v>121</v>
      </c>
      <c r="B122" t="s">
        <v>2</v>
      </c>
      <c r="C122" s="1">
        <v>0.13244278193094222</v>
      </c>
      <c r="D122" s="1">
        <v>-0.12859540148966747</v>
      </c>
      <c r="E122" s="1">
        <v>-1.3795612546669039E-2</v>
      </c>
      <c r="F122" s="1">
        <v>-0.18761864372243636</v>
      </c>
      <c r="G122" s="1">
        <v>3</v>
      </c>
    </row>
    <row r="123" spans="1:7" x14ac:dyDescent="0.35">
      <c r="A123">
        <v>122</v>
      </c>
      <c r="B123" t="s">
        <v>2</v>
      </c>
      <c r="C123" s="1">
        <v>9.6812824824108204E-2</v>
      </c>
      <c r="D123" s="1">
        <v>-0.20196782659980306</v>
      </c>
      <c r="E123" s="1">
        <v>-3.1206297559959198E-2</v>
      </c>
      <c r="F123" s="1">
        <v>-0.44218219371852674</v>
      </c>
      <c r="G123" s="1">
        <v>3</v>
      </c>
    </row>
    <row r="124" spans="1:7" x14ac:dyDescent="0.35">
      <c r="A124">
        <v>123</v>
      </c>
      <c r="B124" t="s">
        <v>2</v>
      </c>
      <c r="C124" s="1">
        <v>2.1839009898877985E-2</v>
      </c>
      <c r="D124" s="1">
        <v>-0.20301054335824156</v>
      </c>
      <c r="E124" s="1">
        <v>-1.4382232203097556E-2</v>
      </c>
      <c r="F124" s="1">
        <v>-0.25430631873099552</v>
      </c>
      <c r="G124" s="1">
        <v>3</v>
      </c>
    </row>
    <row r="125" spans="1:7" x14ac:dyDescent="0.35">
      <c r="A125">
        <v>124</v>
      </c>
      <c r="B125" t="s">
        <v>2</v>
      </c>
      <c r="C125" s="1">
        <v>0.21382354374569448</v>
      </c>
      <c r="D125" s="1">
        <v>0.12146608260336397</v>
      </c>
      <c r="E125" s="1">
        <v>2.6244180005029663E-2</v>
      </c>
      <c r="F125" s="1">
        <v>3.1940271143406106E-2</v>
      </c>
      <c r="G125" s="1">
        <v>3</v>
      </c>
    </row>
    <row r="126" spans="1:7" x14ac:dyDescent="0.35">
      <c r="A126">
        <v>125</v>
      </c>
      <c r="B126" t="s">
        <v>2</v>
      </c>
      <c r="C126" s="1">
        <v>0.35601304330735989</v>
      </c>
      <c r="D126" s="1">
        <v>0.24839070375818867</v>
      </c>
      <c r="E126" s="1">
        <v>2.5957181047149301E-2</v>
      </c>
      <c r="F126" s="1">
        <v>3.0989510104617233E-2</v>
      </c>
      <c r="G126" s="1">
        <v>3</v>
      </c>
    </row>
    <row r="127" spans="1:7" x14ac:dyDescent="0.35">
      <c r="A127">
        <v>126</v>
      </c>
      <c r="B127" t="s">
        <v>2</v>
      </c>
      <c r="C127" s="1">
        <v>0.34680024401492754</v>
      </c>
      <c r="D127" s="1">
        <v>0.23006629562187977</v>
      </c>
      <c r="E127" s="1">
        <v>4.3144515757329749E-2</v>
      </c>
      <c r="F127" s="1">
        <v>5.114322861141133E-2</v>
      </c>
      <c r="G127" s="1">
        <v>3</v>
      </c>
    </row>
    <row r="128" spans="1:7" x14ac:dyDescent="0.35">
      <c r="A128">
        <v>127</v>
      </c>
      <c r="B128" t="s">
        <v>2</v>
      </c>
      <c r="C128" s="1">
        <v>0.34789104803866167</v>
      </c>
      <c r="D128" s="1">
        <v>0.22510791007099767</v>
      </c>
      <c r="E128" s="1">
        <v>6.3916405437200979E-2</v>
      </c>
      <c r="F128" s="1">
        <v>7.5856365355640262E-2</v>
      </c>
      <c r="G128" s="1">
        <v>3</v>
      </c>
    </row>
    <row r="129" spans="1:7" x14ac:dyDescent="0.35">
      <c r="A129">
        <v>128</v>
      </c>
      <c r="B129" t="s">
        <v>2</v>
      </c>
      <c r="C129" s="1">
        <v>0.57505503757196719</v>
      </c>
      <c r="D129" s="1">
        <v>0.39784974350661234</v>
      </c>
      <c r="E129" s="1">
        <v>2.4930301111159989E-2</v>
      </c>
      <c r="F129" s="1">
        <v>2.9046763946079353E-2</v>
      </c>
      <c r="G129" s="1">
        <v>3</v>
      </c>
    </row>
    <row r="130" spans="1:7" x14ac:dyDescent="0.35">
      <c r="A130">
        <v>129</v>
      </c>
      <c r="B130" t="s">
        <v>2</v>
      </c>
      <c r="C130" s="1">
        <v>0.20391925642481809</v>
      </c>
      <c r="D130" s="1">
        <v>1.1029858005916495E-2</v>
      </c>
      <c r="E130" s="1">
        <v>2.5976925512608442E-3</v>
      </c>
      <c r="F130" s="1">
        <v>5.9540505789410884E-3</v>
      </c>
      <c r="G130" s="1">
        <v>3</v>
      </c>
    </row>
    <row r="131" spans="1:7" x14ac:dyDescent="0.35">
      <c r="A131">
        <v>130</v>
      </c>
      <c r="B131" t="s">
        <v>2</v>
      </c>
      <c r="C131" s="1">
        <v>0.35802594411597133</v>
      </c>
      <c r="D131" s="1">
        <v>0.15978150899204599</v>
      </c>
      <c r="E131" s="1">
        <v>2.2144903150101092E-2</v>
      </c>
      <c r="F131" s="1">
        <v>5.3070742098607779E-2</v>
      </c>
      <c r="G131" s="1">
        <v>3</v>
      </c>
    </row>
    <row r="132" spans="1:7" x14ac:dyDescent="0.35">
      <c r="A132">
        <v>131</v>
      </c>
      <c r="B132" t="s">
        <v>2</v>
      </c>
      <c r="C132" s="1">
        <v>0.32586376423981922</v>
      </c>
      <c r="D132" s="1">
        <v>0.14844437311045128</v>
      </c>
      <c r="E132" s="1">
        <v>4.1082665777722613E-2</v>
      </c>
      <c r="F132" s="1">
        <v>9.4555726771385143E-2</v>
      </c>
      <c r="G132" s="1">
        <v>3</v>
      </c>
    </row>
    <row r="133" spans="1:7" x14ac:dyDescent="0.35">
      <c r="A133">
        <v>132</v>
      </c>
      <c r="B133" t="s">
        <v>2</v>
      </c>
      <c r="C133" s="1">
        <v>0.30504654041674506</v>
      </c>
      <c r="D133" s="1">
        <v>0.13343933103671643</v>
      </c>
      <c r="E133" s="1">
        <v>5.3385674881465325E-2</v>
      </c>
      <c r="F133" s="1">
        <v>0.12152173811666721</v>
      </c>
      <c r="G133" s="1">
        <v>3</v>
      </c>
    </row>
    <row r="134" spans="1:7" x14ac:dyDescent="0.35">
      <c r="A134">
        <v>133</v>
      </c>
      <c r="B134" t="s">
        <v>2</v>
      </c>
      <c r="C134" s="1">
        <v>0.35934913367162502</v>
      </c>
      <c r="D134" s="1">
        <v>0.19792497434219097</v>
      </c>
      <c r="E134" s="1">
        <v>2.4748163452321274E-2</v>
      </c>
      <c r="F134" s="1">
        <v>5.1448260596467218E-2</v>
      </c>
      <c r="G134" s="1">
        <v>3</v>
      </c>
    </row>
    <row r="135" spans="1:7" x14ac:dyDescent="0.35">
      <c r="A135">
        <v>134</v>
      </c>
      <c r="B135" t="s">
        <v>2</v>
      </c>
      <c r="C135" s="1">
        <v>0.16509364120979245</v>
      </c>
      <c r="D135" s="1">
        <v>-2.2932877578227623E-2</v>
      </c>
      <c r="E135" s="1">
        <v>-6.658147975797459E-3</v>
      </c>
      <c r="F135" s="1">
        <v>-1.3522028454061837E-2</v>
      </c>
      <c r="G135" s="1">
        <v>3</v>
      </c>
    </row>
    <row r="136" spans="1:7" x14ac:dyDescent="0.35">
      <c r="A136">
        <v>135</v>
      </c>
      <c r="B136" t="s">
        <v>2</v>
      </c>
      <c r="C136" s="1">
        <v>0.2213780793151483</v>
      </c>
      <c r="D136" s="1">
        <v>4.0245336524813491E-2</v>
      </c>
      <c r="E136" s="1">
        <v>5.230699515341615E-3</v>
      </c>
      <c r="F136" s="1">
        <v>1.0124745516191776E-2</v>
      </c>
      <c r="G136" s="1">
        <v>3</v>
      </c>
    </row>
    <row r="137" spans="1:7" x14ac:dyDescent="0.35">
      <c r="A137">
        <v>136</v>
      </c>
      <c r="B137" t="s">
        <v>2</v>
      </c>
      <c r="C137" s="1">
        <v>0.23021523541998531</v>
      </c>
      <c r="D137" s="1">
        <v>3.9424121697059708E-2</v>
      </c>
      <c r="E137" s="1">
        <v>9.8102359865329929E-3</v>
      </c>
      <c r="F137" s="1">
        <v>1.8733103366181843E-2</v>
      </c>
      <c r="G137" s="1">
        <v>3</v>
      </c>
    </row>
    <row r="138" spans="1:7" x14ac:dyDescent="0.35">
      <c r="A138">
        <v>137</v>
      </c>
      <c r="B138" t="s">
        <v>2</v>
      </c>
      <c r="C138" s="1">
        <v>0.24403100887148002</v>
      </c>
      <c r="D138" s="1">
        <v>5.6560331097711587E-2</v>
      </c>
      <c r="E138" s="1">
        <v>2.1839615928746524E-2</v>
      </c>
      <c r="F138" s="1">
        <v>4.1609841333496524E-2</v>
      </c>
      <c r="G138" s="1">
        <v>3</v>
      </c>
    </row>
    <row r="139" spans="1:7" x14ac:dyDescent="0.35">
      <c r="A139">
        <v>138</v>
      </c>
      <c r="B139" t="s">
        <v>2</v>
      </c>
      <c r="C139" s="1">
        <v>0.33063674386078828</v>
      </c>
      <c r="D139" s="1">
        <v>0.10394753577814654</v>
      </c>
      <c r="E139" s="1">
        <v>1.1348457495843556E-2</v>
      </c>
      <c r="F139" s="1">
        <v>2.0789279773508758E-2</v>
      </c>
      <c r="G139" s="1">
        <v>3</v>
      </c>
    </row>
    <row r="140" spans="1:7" x14ac:dyDescent="0.35">
      <c r="A140">
        <v>139</v>
      </c>
      <c r="B140" t="s">
        <v>2</v>
      </c>
      <c r="C140" s="1">
        <v>0.13022369867817479</v>
      </c>
      <c r="D140" s="1">
        <v>7.6401276900378585E-3</v>
      </c>
      <c r="E140" s="1">
        <v>6.7415734555613758E-3</v>
      </c>
      <c r="F140" s="1">
        <v>1.924073601137271E-2</v>
      </c>
      <c r="G140" s="1">
        <v>3</v>
      </c>
    </row>
    <row r="141" spans="1:7" x14ac:dyDescent="0.35">
      <c r="A141">
        <v>140</v>
      </c>
      <c r="B141" t="s">
        <v>2</v>
      </c>
      <c r="C141" s="1">
        <v>0.18910099266658126</v>
      </c>
      <c r="D141" s="1">
        <v>2.2557483613370503E-2</v>
      </c>
      <c r="E141" s="1">
        <v>6.9005702349970773E-3</v>
      </c>
      <c r="F141" s="1">
        <v>1.9546547637151922E-2</v>
      </c>
      <c r="G141" s="1">
        <v>3</v>
      </c>
    </row>
    <row r="142" spans="1:7" x14ac:dyDescent="0.35">
      <c r="A142">
        <v>141</v>
      </c>
      <c r="B142" t="s">
        <v>2</v>
      </c>
      <c r="C142" s="1">
        <v>0.19470888984588378</v>
      </c>
      <c r="D142" s="1">
        <v>4.2203306834534202E-2</v>
      </c>
      <c r="E142" s="1">
        <v>2.694254252721752E-2</v>
      </c>
      <c r="F142" s="1">
        <v>7.6626670762338464E-2</v>
      </c>
      <c r="G142" s="1">
        <v>3</v>
      </c>
    </row>
    <row r="143" spans="1:7" x14ac:dyDescent="0.35">
      <c r="A143">
        <v>142</v>
      </c>
      <c r="B143" t="s">
        <v>2</v>
      </c>
      <c r="C143" s="1">
        <v>0.19473394529265442</v>
      </c>
      <c r="D143" s="1">
        <v>4.448506672897453E-2</v>
      </c>
      <c r="E143" s="1">
        <v>4.6708833545618673E-2</v>
      </c>
      <c r="F143" s="1">
        <v>0.12949935449043673</v>
      </c>
      <c r="G143" s="1">
        <v>3</v>
      </c>
    </row>
    <row r="144" spans="1:7" x14ac:dyDescent="0.35">
      <c r="A144">
        <v>143</v>
      </c>
      <c r="B144" t="s">
        <v>2</v>
      </c>
      <c r="C144" s="1">
        <v>0.18082796543100629</v>
      </c>
      <c r="D144" s="1">
        <v>5.246251290612397E-2</v>
      </c>
      <c r="E144" s="1">
        <v>2.1397176501508901E-2</v>
      </c>
      <c r="F144" s="1">
        <v>5.9453882236172519E-2</v>
      </c>
      <c r="G144" s="1">
        <v>3</v>
      </c>
    </row>
    <row r="145" spans="1:7" x14ac:dyDescent="0.35">
      <c r="A145">
        <v>144</v>
      </c>
      <c r="B145" t="s">
        <v>3</v>
      </c>
      <c r="C145" s="1">
        <v>0.16604029739589804</v>
      </c>
      <c r="D145" s="1">
        <v>7.6391423519928989E-2</v>
      </c>
      <c r="E145" s="1">
        <v>2.7704412050369925E-2</v>
      </c>
      <c r="F145" s="1">
        <v>3.9234037522356817E-2</v>
      </c>
      <c r="G145" s="1">
        <v>4</v>
      </c>
    </row>
    <row r="146" spans="1:7" x14ac:dyDescent="0.35">
      <c r="A146">
        <v>145</v>
      </c>
      <c r="B146" t="s">
        <v>3</v>
      </c>
      <c r="C146" s="1">
        <v>0.16111512679306389</v>
      </c>
      <c r="D146" s="1">
        <v>7.6631441342712728E-2</v>
      </c>
      <c r="E146" s="1">
        <v>3.8780280434392966E-2</v>
      </c>
      <c r="F146" s="1">
        <v>5.8455888465439178E-2</v>
      </c>
      <c r="G146" s="1">
        <v>4</v>
      </c>
    </row>
    <row r="147" spans="1:7" x14ac:dyDescent="0.35">
      <c r="A147">
        <v>146</v>
      </c>
      <c r="B147" t="s">
        <v>3</v>
      </c>
      <c r="C147" s="1">
        <v>0.41465958334397535</v>
      </c>
      <c r="D147" s="1">
        <v>0.17695110634349007</v>
      </c>
      <c r="E147" s="1">
        <v>6.7411426519777468E-2</v>
      </c>
      <c r="F147" s="1">
        <v>7.6078800279651679E-2</v>
      </c>
      <c r="G147" s="1">
        <v>4</v>
      </c>
    </row>
    <row r="148" spans="1:7" x14ac:dyDescent="0.35">
      <c r="A148">
        <v>147</v>
      </c>
      <c r="B148" t="s">
        <v>3</v>
      </c>
      <c r="C148" s="1">
        <v>0.43916686864945681</v>
      </c>
      <c r="D148" s="1">
        <v>0.18567020613138049</v>
      </c>
      <c r="E148" s="1">
        <v>0.10263018372237187</v>
      </c>
      <c r="F148" s="1">
        <v>0.11897846140958923</v>
      </c>
      <c r="G148" s="1">
        <v>4</v>
      </c>
    </row>
    <row r="149" spans="1:7" x14ac:dyDescent="0.35">
      <c r="A149">
        <v>148</v>
      </c>
      <c r="B149" t="s">
        <v>3</v>
      </c>
      <c r="C149" s="1">
        <v>0.20141511223303918</v>
      </c>
      <c r="D149" s="1">
        <v>-8.1218941502257072E-2</v>
      </c>
      <c r="E149" s="1">
        <v>-1.5536515383552286E-2</v>
      </c>
      <c r="F149" s="1">
        <v>-0.10129006904345011</v>
      </c>
      <c r="G149" s="1">
        <v>4</v>
      </c>
    </row>
    <row r="150" spans="1:7" x14ac:dyDescent="0.35">
      <c r="A150">
        <v>149</v>
      </c>
      <c r="B150" t="s">
        <v>3</v>
      </c>
      <c r="C150" s="1">
        <v>0.21444266847797799</v>
      </c>
      <c r="D150" s="1">
        <v>-4.4892180549203006E-3</v>
      </c>
      <c r="E150" s="1">
        <v>-1.2772304937353329E-3</v>
      </c>
      <c r="F150" s="1">
        <v>-7.6207954572378549E-3</v>
      </c>
      <c r="G150" s="1">
        <v>4</v>
      </c>
    </row>
    <row r="151" spans="1:7" x14ac:dyDescent="0.35">
      <c r="A151">
        <v>150</v>
      </c>
      <c r="B151" t="s">
        <v>3</v>
      </c>
      <c r="C151" s="1">
        <v>0.1892711251578196</v>
      </c>
      <c r="D151" s="1">
        <v>4.4751731192168916E-2</v>
      </c>
      <c r="E151" s="1">
        <v>3.4998194158843143E-2</v>
      </c>
      <c r="F151" s="1">
        <v>6.2217000503022216E-2</v>
      </c>
      <c r="G151" s="1">
        <v>4</v>
      </c>
    </row>
    <row r="152" spans="1:7" x14ac:dyDescent="0.35">
      <c r="A152">
        <v>151</v>
      </c>
      <c r="B152" t="s">
        <v>3</v>
      </c>
      <c r="C152" s="1">
        <v>0.18642853505037163</v>
      </c>
      <c r="D152" s="1">
        <v>4.3199495895136705E-2</v>
      </c>
      <c r="E152" s="1">
        <v>4.9993929152939126E-2</v>
      </c>
      <c r="F152" s="1">
        <v>8.2841661225515437E-2</v>
      </c>
      <c r="G152" s="1">
        <v>4</v>
      </c>
    </row>
    <row r="153" spans="1:7" x14ac:dyDescent="0.35">
      <c r="A153">
        <v>152</v>
      </c>
      <c r="B153" t="s">
        <v>3</v>
      </c>
      <c r="C153" s="1">
        <v>0.31333926387835992</v>
      </c>
      <c r="D153" s="1">
        <v>0.12331916181278225</v>
      </c>
      <c r="E153" s="1">
        <v>3.2247045966183031E-2</v>
      </c>
      <c r="F153" s="1">
        <v>6.4148230539755741E-2</v>
      </c>
      <c r="G153" s="1">
        <v>4</v>
      </c>
    </row>
    <row r="154" spans="1:7" x14ac:dyDescent="0.35">
      <c r="A154">
        <v>153</v>
      </c>
      <c r="B154" t="s">
        <v>3</v>
      </c>
      <c r="C154" s="1">
        <v>0.32516215219803613</v>
      </c>
      <c r="D154" s="1">
        <v>0.13629910346339724</v>
      </c>
      <c r="E154" s="1">
        <v>6.1271974510380245E-2</v>
      </c>
      <c r="F154" s="1">
        <v>0.11640837893100378</v>
      </c>
      <c r="G154" s="1">
        <v>4</v>
      </c>
    </row>
    <row r="155" spans="1:7" x14ac:dyDescent="0.35">
      <c r="A155">
        <v>154</v>
      </c>
      <c r="B155" t="s">
        <v>3</v>
      </c>
      <c r="C155" s="1">
        <v>5.0119996489768823E-2</v>
      </c>
      <c r="D155" s="1">
        <v>-5.3050276430705368E-2</v>
      </c>
      <c r="E155" s="1">
        <v>-7.6499298774767776E-3</v>
      </c>
      <c r="F155" s="1">
        <v>-1.3094942097451082E-2</v>
      </c>
      <c r="G155" s="1">
        <v>4</v>
      </c>
    </row>
    <row r="156" spans="1:7" x14ac:dyDescent="0.35">
      <c r="A156">
        <v>155</v>
      </c>
      <c r="B156" t="s">
        <v>3</v>
      </c>
      <c r="C156" s="1">
        <v>0.12449690808091395</v>
      </c>
      <c r="D156" s="1">
        <v>-1.5768787338853368E-2</v>
      </c>
      <c r="E156" s="1">
        <v>-3.3721672366327864E-3</v>
      </c>
      <c r="F156" s="1">
        <v>-5.6260341974627686E-3</v>
      </c>
      <c r="G156" s="1">
        <v>4</v>
      </c>
    </row>
    <row r="157" spans="1:7" x14ac:dyDescent="0.35">
      <c r="A157">
        <v>156</v>
      </c>
      <c r="B157" t="s">
        <v>3</v>
      </c>
      <c r="C157" s="1">
        <v>7.746239526163029E-2</v>
      </c>
      <c r="D157" s="1">
        <v>-0.16724790527063185</v>
      </c>
      <c r="E157" s="1">
        <v>-2.449510313824442E-2</v>
      </c>
      <c r="F157" s="1">
        <v>-0.39547853088603924</v>
      </c>
      <c r="G157" s="1">
        <v>4</v>
      </c>
    </row>
    <row r="158" spans="1:7" x14ac:dyDescent="0.35">
      <c r="A158">
        <v>157</v>
      </c>
      <c r="B158" t="s">
        <v>3</v>
      </c>
      <c r="C158" s="1">
        <v>4.8862958920910526E-2</v>
      </c>
      <c r="D158" s="1">
        <v>-0.2384024540915457</v>
      </c>
      <c r="E158" s="1">
        <v>-4.8616409021227408E-2</v>
      </c>
      <c r="F158" s="1">
        <v>-1.1211424503152938</v>
      </c>
      <c r="G158" s="1">
        <v>4</v>
      </c>
    </row>
    <row r="159" spans="1:7" x14ac:dyDescent="0.35">
      <c r="A159">
        <v>158</v>
      </c>
      <c r="B159" t="s">
        <v>3</v>
      </c>
      <c r="C159" s="1">
        <v>0.41019436562893957</v>
      </c>
      <c r="D159" s="1">
        <v>0.2677217659904842</v>
      </c>
      <c r="E159" s="1">
        <v>4.3825023249216652E-2</v>
      </c>
      <c r="F159" s="1">
        <v>5.1123742225770707E-2</v>
      </c>
      <c r="G159" s="1">
        <v>4</v>
      </c>
    </row>
    <row r="160" spans="1:7" x14ac:dyDescent="0.35">
      <c r="A160">
        <v>159</v>
      </c>
      <c r="B160" t="s">
        <v>3</v>
      </c>
      <c r="C160" s="1">
        <v>0.360085712014725</v>
      </c>
      <c r="D160" s="1">
        <v>0.25072242326941935</v>
      </c>
      <c r="E160" s="1">
        <v>6.1543081801951137E-2</v>
      </c>
      <c r="F160" s="1">
        <v>7.2088481073767086E-2</v>
      </c>
      <c r="G160" s="1">
        <v>4</v>
      </c>
    </row>
    <row r="161" spans="1:7" x14ac:dyDescent="0.35">
      <c r="A161">
        <v>160</v>
      </c>
      <c r="B161" t="s">
        <v>3</v>
      </c>
      <c r="C161" s="1">
        <v>0.41320004344752281</v>
      </c>
      <c r="D161" s="1">
        <v>0.20609141892368291</v>
      </c>
      <c r="E161" s="1">
        <v>5.346361584389827E-2</v>
      </c>
      <c r="F161" s="1">
        <v>0.11070768249332943</v>
      </c>
      <c r="G161" s="1">
        <v>4</v>
      </c>
    </row>
    <row r="162" spans="1:7" x14ac:dyDescent="0.35">
      <c r="A162">
        <v>161</v>
      </c>
      <c r="B162" t="s">
        <v>3</v>
      </c>
      <c r="C162" s="1">
        <v>0.39009744074530267</v>
      </c>
      <c r="D162" s="1">
        <v>0.20689288370857323</v>
      </c>
      <c r="E162" s="1">
        <v>7.7875126685653079E-2</v>
      </c>
      <c r="F162" s="1">
        <v>0.15710829430451026</v>
      </c>
      <c r="G162" s="1">
        <v>4</v>
      </c>
    </row>
    <row r="163" spans="1:7" x14ac:dyDescent="0.35">
      <c r="A163">
        <v>162</v>
      </c>
      <c r="B163" t="s">
        <v>3</v>
      </c>
      <c r="C163" s="1">
        <v>0.27256296224358822</v>
      </c>
      <c r="D163" s="1">
        <v>7.9572726076800104E-2</v>
      </c>
      <c r="E163" s="1">
        <v>1.7498635870821087E-2</v>
      </c>
      <c r="F163" s="1">
        <v>3.1445994707168447E-2</v>
      </c>
      <c r="G163" s="1">
        <v>4</v>
      </c>
    </row>
    <row r="164" spans="1:7" x14ac:dyDescent="0.35">
      <c r="A164">
        <v>163</v>
      </c>
      <c r="B164" t="s">
        <v>3</v>
      </c>
      <c r="C164" s="1">
        <v>0.2709965501181375</v>
      </c>
      <c r="D164" s="1">
        <v>9.4199001962269782E-2</v>
      </c>
      <c r="E164" s="1">
        <v>3.159403163182601E-2</v>
      </c>
      <c r="F164" s="1">
        <v>5.6392455115771907E-2</v>
      </c>
      <c r="G164" s="1">
        <v>4</v>
      </c>
    </row>
    <row r="165" spans="1:7" x14ac:dyDescent="0.35">
      <c r="A165">
        <v>164</v>
      </c>
      <c r="B165" t="s">
        <v>3</v>
      </c>
      <c r="C165" s="1">
        <v>0.19576081641746657</v>
      </c>
      <c r="D165" s="1">
        <v>5.3406077686089674E-2</v>
      </c>
      <c r="E165" s="1">
        <v>4.4744798548276982E-2</v>
      </c>
      <c r="F165" s="1">
        <v>0.11975253560579789</v>
      </c>
      <c r="G165" s="1">
        <v>4</v>
      </c>
    </row>
    <row r="166" spans="1:7" x14ac:dyDescent="0.35">
      <c r="A166">
        <v>165</v>
      </c>
      <c r="B166" t="s">
        <v>3</v>
      </c>
      <c r="C166" s="1">
        <v>0.18175829299637461</v>
      </c>
      <c r="D166" s="1">
        <v>6.2946694936770534E-2</v>
      </c>
      <c r="E166" s="1">
        <v>8.3718931018353551E-2</v>
      </c>
      <c r="F166" s="1">
        <v>0.20824203502827185</v>
      </c>
      <c r="G166" s="1">
        <v>4</v>
      </c>
    </row>
    <row r="167" spans="1:7" x14ac:dyDescent="0.35">
      <c r="C167">
        <f>AVERAGE(C2:C166)</f>
        <v>0.12930064618076703</v>
      </c>
      <c r="D167">
        <f t="shared" ref="D167:F167" si="0">AVERAGE(D2:D166)</f>
        <v>-0.10498333392594969</v>
      </c>
      <c r="E167">
        <f t="shared" si="0"/>
        <v>-5.3486215957837091E-4</v>
      </c>
      <c r="F167">
        <f t="shared" si="0"/>
        <v>-6.4036047442844607E-2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GPM</vt:lpstr>
      <vt:lpstr>NPM</vt:lpstr>
      <vt:lpstr>ROA</vt:lpstr>
      <vt:lpstr>ROE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X407UF</dc:creator>
  <cp:lastModifiedBy>reschi wati</cp:lastModifiedBy>
  <dcterms:created xsi:type="dcterms:W3CDTF">2023-02-08T22:38:40Z</dcterms:created>
  <dcterms:modified xsi:type="dcterms:W3CDTF">2025-01-06T05:23:10Z</dcterms:modified>
</cp:coreProperties>
</file>